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hmelin-my.sharepoint.com/personal/hardeep_rakhroy_hmel_in/Documents/Desktop/Desk top april 2023/2024-25/NFA/Scholarship/From school/10th/"/>
    </mc:Choice>
  </mc:AlternateContent>
  <xr:revisionPtr revIDLastSave="329" documentId="11_58E27AB08E36B00CFB72D76989A2657D75AE6BC5" xr6:coauthVersionLast="47" xr6:coauthVersionMax="47" xr10:uidLastSave="{F56A0B42-2C40-45AF-BAEE-59E316481666}"/>
  <bookViews>
    <workbookView xWindow="-110" yWindow="-110" windowWidth="19420" windowHeight="10300" firstSheet="1" activeTab="1" xr2:uid="{00000000-000D-0000-FFFF-FFFF00000000}"/>
  </bookViews>
  <sheets>
    <sheet name="Sheet1" sheetId="2" state="hidden" r:id="rId1"/>
    <sheet name="10th" sheetId="1" r:id="rId2"/>
  </sheets>
  <definedNames>
    <definedName name="_xlnm._FilterDatabase" localSheetId="1" hidden="1">'10th'!$A$2:$N$71</definedName>
    <definedName name="_xlnm._FilterDatabase" localSheetId="0" hidden="1">Sheet1!$H$3:$K$3</definedName>
  </definedNames>
  <calcPr calcId="191029"/>
  <pivotCaches>
    <pivotCache cacheId="11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2" l="1"/>
  <c r="L30" i="2"/>
  <c r="N56" i="1"/>
  <c r="N57" i="1"/>
  <c r="N58" i="1"/>
  <c r="N59" i="1"/>
  <c r="N60" i="1"/>
  <c r="N83" i="1"/>
  <c r="N84" i="1"/>
  <c r="N85" i="1"/>
  <c r="N86" i="1"/>
  <c r="N87" i="1"/>
  <c r="N81" i="1"/>
  <c r="N82" i="1"/>
  <c r="N80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3" i="1"/>
</calcChain>
</file>

<file path=xl/sharedStrings.xml><?xml version="1.0" encoding="utf-8"?>
<sst xmlns="http://schemas.openxmlformats.org/spreadsheetml/2006/main" count="769" uniqueCount="321">
  <si>
    <t>S no</t>
  </si>
  <si>
    <t>Student Name</t>
  </si>
  <si>
    <t>Fathers Name</t>
  </si>
  <si>
    <t>Contact No.</t>
  </si>
  <si>
    <t>Aadhar No.</t>
  </si>
  <si>
    <t>Gender (Male/Female)</t>
  </si>
  <si>
    <t>School Name</t>
  </si>
  <si>
    <t>Village</t>
  </si>
  <si>
    <t>State</t>
  </si>
  <si>
    <t>Stream Science, commerce, Arts</t>
  </si>
  <si>
    <t xml:space="preserve">Class </t>
  </si>
  <si>
    <t>Marks Obtained</t>
  </si>
  <si>
    <t>Total Marks</t>
  </si>
  <si>
    <t>Percentage</t>
  </si>
  <si>
    <t>Class 10th Resulst 85% and above
FY 2024-25</t>
  </si>
  <si>
    <t>GURDEEP SINGH</t>
  </si>
  <si>
    <t>BATHERI</t>
  </si>
  <si>
    <t>JAGSEER RAM</t>
  </si>
  <si>
    <t>583684607132</t>
  </si>
  <si>
    <t>KULDEEP KAUR</t>
  </si>
  <si>
    <t>MAJOR SINGH</t>
  </si>
  <si>
    <t>589225355768</t>
  </si>
  <si>
    <t>BEANT KAUR</t>
  </si>
  <si>
    <t>SWARN SINGH</t>
  </si>
  <si>
    <t>617669553923</t>
  </si>
  <si>
    <t>GAGANDEEP KAUR</t>
  </si>
  <si>
    <t>AVTAR SINGH</t>
  </si>
  <si>
    <t>917913489704</t>
  </si>
  <si>
    <t>JASNOOR KAUR</t>
  </si>
  <si>
    <t>SUKHDEV SINGH</t>
  </si>
  <si>
    <t>567970101595</t>
  </si>
  <si>
    <t>GSSS PAKKA KALAN</t>
  </si>
  <si>
    <t>PAKKA KALAN</t>
  </si>
  <si>
    <t>PUNJAB</t>
  </si>
  <si>
    <t>ANGREJ SINGH</t>
  </si>
  <si>
    <t>PAVITPREET KAUR</t>
  </si>
  <si>
    <t>990251156993</t>
  </si>
  <si>
    <t>SUKHPREET KAUR</t>
  </si>
  <si>
    <t>986489979209</t>
  </si>
  <si>
    <t>SIMARJEET KAUR</t>
  </si>
  <si>
    <t>JORA SINGH</t>
  </si>
  <si>
    <t>680241557988</t>
  </si>
  <si>
    <t>JASHANDEEP SINGH</t>
  </si>
  <si>
    <t>BHOLA SINGH</t>
  </si>
  <si>
    <t>834061060266</t>
  </si>
  <si>
    <t>RAMAAN SINGH</t>
  </si>
  <si>
    <t>SUKHWINDER SINGH</t>
  </si>
  <si>
    <t>821740230279</t>
  </si>
  <si>
    <t>10</t>
  </si>
  <si>
    <t>KHUSHPREET KAUR</t>
  </si>
  <si>
    <t>AMRITPAL SINGH</t>
  </si>
  <si>
    <t>828732899383</t>
  </si>
  <si>
    <t>MANVEER KAUR</t>
  </si>
  <si>
    <t>BALJIT SINGH</t>
  </si>
  <si>
    <t>836272610167</t>
  </si>
  <si>
    <t>PRABHJOT KAUR</t>
  </si>
  <si>
    <t>SATNAM SINGH</t>
  </si>
  <si>
    <t>560500678075</t>
  </si>
  <si>
    <t xml:space="preserve">10 </t>
  </si>
  <si>
    <t>Harmandeep Kaur</t>
  </si>
  <si>
    <t>Sarabjeet Singh</t>
  </si>
  <si>
    <t>Female</t>
  </si>
  <si>
    <t>Govt High School Gatwali</t>
  </si>
  <si>
    <t>Gatwali</t>
  </si>
  <si>
    <t>Punjab</t>
  </si>
  <si>
    <t>NA</t>
  </si>
  <si>
    <t>10th</t>
  </si>
  <si>
    <t>Gaganpreet Singh Jalandhria</t>
  </si>
  <si>
    <t>Sukhdev Singh</t>
  </si>
  <si>
    <t>Male</t>
  </si>
  <si>
    <t>Jogewala</t>
  </si>
  <si>
    <t>Harmanpreet kaur</t>
  </si>
  <si>
    <t>kulveer singh</t>
  </si>
  <si>
    <t xml:space="preserve">Ghs  Natheha </t>
  </si>
  <si>
    <t xml:space="preserve">Natheha </t>
  </si>
  <si>
    <t xml:space="preserve">Punjab </t>
  </si>
  <si>
    <t xml:space="preserve">Navdeep Kaur </t>
  </si>
  <si>
    <t xml:space="preserve">Sukhmahinder Singh </t>
  </si>
  <si>
    <t xml:space="preserve">Ghs Natheha </t>
  </si>
  <si>
    <t>jashandeep kaur</t>
  </si>
  <si>
    <t>gurpreet singh</t>
  </si>
  <si>
    <t>487790449374</t>
  </si>
  <si>
    <t>giana</t>
  </si>
  <si>
    <t>punjab</t>
  </si>
  <si>
    <t>nil</t>
  </si>
  <si>
    <t>10Th</t>
  </si>
  <si>
    <t>gursewak singh</t>
  </si>
  <si>
    <t>474634325588</t>
  </si>
  <si>
    <t>sumandeep kaur</t>
  </si>
  <si>
    <t>GORA SINGH</t>
  </si>
  <si>
    <t xml:space="preserve">punjab </t>
  </si>
  <si>
    <t>n.a</t>
  </si>
  <si>
    <t>Lovepreet kaur</t>
  </si>
  <si>
    <t>Jasvir singh</t>
  </si>
  <si>
    <t>649076462175</t>
  </si>
  <si>
    <t>jaga Ram tirath</t>
  </si>
  <si>
    <t>arts</t>
  </si>
  <si>
    <t>Jaspreet kaur</t>
  </si>
  <si>
    <t>Jaswinder singh</t>
  </si>
  <si>
    <t>235050816570</t>
  </si>
  <si>
    <t xml:space="preserve">jaga Ram tirath </t>
  </si>
  <si>
    <t xml:space="preserve">arts </t>
  </si>
  <si>
    <t>Sandeep kaur</t>
  </si>
  <si>
    <t>Gurmail Singh</t>
  </si>
  <si>
    <t>GHS Jajjal</t>
  </si>
  <si>
    <t>Jajjal</t>
  </si>
  <si>
    <t xml:space="preserve">lovepreet Kaur </t>
  </si>
  <si>
    <t>Gursevk Singh</t>
  </si>
  <si>
    <t>Harman Singh</t>
  </si>
  <si>
    <t>Ajaib Singh</t>
  </si>
  <si>
    <t xml:space="preserve">kalalawala </t>
  </si>
  <si>
    <t>Gursharanpreet Kaur</t>
  </si>
  <si>
    <t>Gurdas Singh</t>
  </si>
  <si>
    <t>INDERJEET KAUR</t>
  </si>
  <si>
    <t>TARSEM SINGH</t>
  </si>
  <si>
    <t>556412-038681</t>
  </si>
  <si>
    <t>GHS LALEANA</t>
  </si>
  <si>
    <t>LALEANA</t>
  </si>
  <si>
    <t>ARTS</t>
  </si>
  <si>
    <t xml:space="preserve">10th </t>
  </si>
  <si>
    <t>MANDEEP KAUR</t>
  </si>
  <si>
    <t>BACHAN SINGH</t>
  </si>
  <si>
    <t>343179-541152</t>
  </si>
  <si>
    <t>Sandeep Kaur</t>
  </si>
  <si>
    <t>Jasvir Singh</t>
  </si>
  <si>
    <t>GSSS MahiNangal</t>
  </si>
  <si>
    <t>MahiNangal</t>
  </si>
  <si>
    <t>Science</t>
  </si>
  <si>
    <t>Harpreet Kaur</t>
  </si>
  <si>
    <t>Gurjant Singh</t>
  </si>
  <si>
    <t>Arts</t>
  </si>
  <si>
    <t>Satveer Kaur</t>
  </si>
  <si>
    <t>Sardool Singh</t>
  </si>
  <si>
    <t>Jaspreet Kaur</t>
  </si>
  <si>
    <t>Gurpreet Singh</t>
  </si>
  <si>
    <t>TalwandiSabo</t>
  </si>
  <si>
    <t xml:space="preserve">YASHIKA </t>
  </si>
  <si>
    <t xml:space="preserve">KULDEEP </t>
  </si>
  <si>
    <t xml:space="preserve">GGSSS RAMAN MANDI </t>
  </si>
  <si>
    <t xml:space="preserve">RAMAN MANDI </t>
  </si>
  <si>
    <t xml:space="preserve">PUNJAB </t>
  </si>
  <si>
    <t xml:space="preserve">10TH </t>
  </si>
  <si>
    <t xml:space="preserve">SAPNA RANI </t>
  </si>
  <si>
    <t xml:space="preserve">LACHHMAN DASS </t>
  </si>
  <si>
    <t xml:space="preserve">SONAM BASETIA </t>
  </si>
  <si>
    <t xml:space="preserve">ROHTASH KUMAR </t>
  </si>
  <si>
    <t xml:space="preserve">ANSHIK KUMARI </t>
  </si>
  <si>
    <t xml:space="preserve">AMAN KUMAR SINGH </t>
  </si>
  <si>
    <t xml:space="preserve">NANCY </t>
  </si>
  <si>
    <t xml:space="preserve">MOHAN LAL </t>
  </si>
  <si>
    <t xml:space="preserve">JANKI DEVI </t>
  </si>
  <si>
    <t xml:space="preserve">SONU KUMAR </t>
  </si>
  <si>
    <t xml:space="preserve">AMANATPREET KAUR </t>
  </si>
  <si>
    <t xml:space="preserve">GURMAIL SINGH </t>
  </si>
  <si>
    <t>TARKHANWALA</t>
  </si>
  <si>
    <t xml:space="preserve">YASHIKA SHARMA </t>
  </si>
  <si>
    <t xml:space="preserve">RAKESH KUMAR </t>
  </si>
  <si>
    <t xml:space="preserve">RISHU BANSAL </t>
  </si>
  <si>
    <t>MAKHAN LAL</t>
  </si>
  <si>
    <t>10TH</t>
  </si>
  <si>
    <t>SANDEEP KAUR</t>
  </si>
  <si>
    <t xml:space="preserve">FAUJA SINGH </t>
  </si>
  <si>
    <t>MANWALA</t>
  </si>
  <si>
    <t>ASHIKA</t>
  </si>
  <si>
    <t xml:space="preserve">SURESH KUMAR </t>
  </si>
  <si>
    <t xml:space="preserve">REETIKA </t>
  </si>
  <si>
    <t>MUNNA SINGH</t>
  </si>
  <si>
    <t xml:space="preserve">JYOTI </t>
  </si>
  <si>
    <t xml:space="preserve">JASPREET KAUR </t>
  </si>
  <si>
    <t xml:space="preserve">BALJINDER SINGH </t>
  </si>
  <si>
    <t xml:space="preserve">SAWARNJEET KAUR </t>
  </si>
  <si>
    <t xml:space="preserve">SARABJEET SINGH </t>
  </si>
  <si>
    <t xml:space="preserve">AKASHDEEP KAUR </t>
  </si>
  <si>
    <t xml:space="preserve">MALKIT SINGH </t>
  </si>
  <si>
    <t xml:space="preserve">RAMAN VILL </t>
  </si>
  <si>
    <t xml:space="preserve"> SIMRAN KAUR </t>
  </si>
  <si>
    <t>GAGANDEEP</t>
  </si>
  <si>
    <t>KULWANT SINGH</t>
  </si>
  <si>
    <t>585978303868</t>
  </si>
  <si>
    <t>GSSS RAMSARA</t>
  </si>
  <si>
    <t>RAMSARA</t>
  </si>
  <si>
    <t>SCIENCE</t>
  </si>
  <si>
    <t>MANVEER SINGH</t>
  </si>
  <si>
    <t>GURWINDER SINGH</t>
  </si>
  <si>
    <t>972124600139</t>
  </si>
  <si>
    <t>NAVJOT KAUR</t>
  </si>
  <si>
    <t>AMRIK SINGH</t>
  </si>
  <si>
    <t>480926764859</t>
  </si>
  <si>
    <t>VISHAL KUMAR</t>
  </si>
  <si>
    <t>TARSEM KUMAR</t>
  </si>
  <si>
    <t>682086654615</t>
  </si>
  <si>
    <t>NIRMAL SINGH</t>
  </si>
  <si>
    <t>407468326268</t>
  </si>
  <si>
    <t>GSSS SEKHU</t>
  </si>
  <si>
    <t>SEKHU</t>
  </si>
  <si>
    <t>PRIYANKA KAUR</t>
  </si>
  <si>
    <t>671220080543</t>
  </si>
  <si>
    <t>SONPREET KAUR</t>
  </si>
  <si>
    <t>BHUPINDER SINGH</t>
  </si>
  <si>
    <t>934758867411</t>
  </si>
  <si>
    <t>PALAK</t>
  </si>
  <si>
    <t>AJIT SINGH</t>
  </si>
  <si>
    <t>631645062578</t>
  </si>
  <si>
    <t>11th</t>
  </si>
  <si>
    <t>AMRIT KAUR</t>
  </si>
  <si>
    <t>KEWAL SINGH</t>
  </si>
  <si>
    <t>GHS SINGO</t>
  </si>
  <si>
    <t>SINGO</t>
  </si>
  <si>
    <t>11TH</t>
  </si>
  <si>
    <t>MANJOT KAUR</t>
  </si>
  <si>
    <t>HARJINDER SINGH</t>
  </si>
  <si>
    <t>SHAYENA</t>
  </si>
  <si>
    <t>JASPAL SINGH</t>
  </si>
  <si>
    <t>KHUSHDEEP KAUR</t>
  </si>
  <si>
    <t>DHARMINEDR SINGH</t>
  </si>
  <si>
    <t xml:space="preserve">Manpreet kaur </t>
  </si>
  <si>
    <t>Shivraj Singh</t>
  </si>
  <si>
    <t>GHS Tarkhanwala</t>
  </si>
  <si>
    <t>Tarkhanwala</t>
  </si>
  <si>
    <t>Kamalveer Kaur</t>
  </si>
  <si>
    <t>Ranjeet Singh</t>
  </si>
  <si>
    <t>KOMALPREET KAUR</t>
  </si>
  <si>
    <t>MAHASHA SINGH</t>
  </si>
  <si>
    <t xml:space="preserve">Bangi Kalan </t>
  </si>
  <si>
    <t>10th A</t>
  </si>
  <si>
    <t>ARMAN KAUR</t>
  </si>
  <si>
    <t>BALKARAN SINGH</t>
  </si>
  <si>
    <t>NIRBHAI SINGH</t>
  </si>
  <si>
    <t>BALJINDER SINGH</t>
  </si>
  <si>
    <t>SHAGANDEEP KAUR</t>
  </si>
  <si>
    <t>JAGRAJ SINGH</t>
  </si>
  <si>
    <t>VEERDAVINDER SINGH</t>
  </si>
  <si>
    <t>KULWINDER SINGH</t>
  </si>
  <si>
    <t>GSSS Jaga Ram Tirth</t>
  </si>
  <si>
    <t>GSSS Giana</t>
  </si>
  <si>
    <t>GSSS Kalalwala</t>
  </si>
  <si>
    <t>GSSS Bangi Kalan</t>
  </si>
  <si>
    <t>JASHANPREET KAUR</t>
  </si>
  <si>
    <t>RAJDEEP SINGH</t>
  </si>
  <si>
    <t>917311388139</t>
  </si>
  <si>
    <t>GSSS DESU MALKANA</t>
  </si>
  <si>
    <t>DESU MALKANA</t>
  </si>
  <si>
    <t>HARYANA</t>
  </si>
  <si>
    <t>AKASHDEEP SINGH</t>
  </si>
  <si>
    <t>SOMA SINGH</t>
  </si>
  <si>
    <t>663188184613</t>
  </si>
  <si>
    <t>JASHANDEEP</t>
  </si>
  <si>
    <t>SARVJEET SINGH</t>
  </si>
  <si>
    <t>828849210894</t>
  </si>
  <si>
    <t xml:space="preserve">Gursewak Singh </t>
  </si>
  <si>
    <t xml:space="preserve">Beant Singh </t>
  </si>
  <si>
    <t>GSSS Sheikhpura</t>
  </si>
  <si>
    <t>Sheikhpura</t>
  </si>
  <si>
    <t>Haryana</t>
  </si>
  <si>
    <t>Homprakash Singh</t>
  </si>
  <si>
    <t>Gurnnam Singh</t>
  </si>
  <si>
    <t>Hompreet Kaur</t>
  </si>
  <si>
    <t xml:space="preserve">GHS GURTHARI </t>
  </si>
  <si>
    <t xml:space="preserve">GURTHARI </t>
  </si>
  <si>
    <t xml:space="preserve">Arshdeep Kaur </t>
  </si>
  <si>
    <t>Gulab Singh</t>
  </si>
  <si>
    <t>GSSS Model Natheha</t>
  </si>
  <si>
    <t>Lakhspreet Kaur</t>
  </si>
  <si>
    <t>Sukhjinder Singh</t>
  </si>
  <si>
    <t>Khushpreet Kaur</t>
  </si>
  <si>
    <t>Lakhvir Singh</t>
  </si>
  <si>
    <t>Khushdeep Kaur</t>
  </si>
  <si>
    <t>Kulwinder  Singh</t>
  </si>
  <si>
    <t>Prabhjot Kaur</t>
  </si>
  <si>
    <t>Sukhjeet Singh</t>
  </si>
  <si>
    <t>Row Labels</t>
  </si>
  <si>
    <t>Grand Total</t>
  </si>
  <si>
    <t>Count of Student Name</t>
  </si>
  <si>
    <t>Tablets</t>
  </si>
  <si>
    <t>Class 10th Board exam-Students with 85% and above</t>
  </si>
  <si>
    <t>Sn</t>
  </si>
  <si>
    <t>G.G.S.S.S. Raman Mandi</t>
  </si>
  <si>
    <t>GHS Bangi Rughu</t>
  </si>
  <si>
    <t>GHS Gatwali</t>
  </si>
  <si>
    <t>GHS Malkana</t>
  </si>
  <si>
    <t>GHS Phullokhari</t>
  </si>
  <si>
    <t>Govt. Model Senior Secondary school Natheha</t>
  </si>
  <si>
    <t>GSSS Jagga Ram Tirth</t>
  </si>
  <si>
    <t>GSSS Mahi Nangal</t>
  </si>
  <si>
    <t>GSSS Ramsara</t>
  </si>
  <si>
    <t>GSSS Sekhu</t>
  </si>
  <si>
    <t xml:space="preserve">GSSS Pakka Kalan </t>
  </si>
  <si>
    <t xml:space="preserve">GSSSS Bangi Kalan </t>
  </si>
  <si>
    <t>Govt. Girls Senior Sec school Kaurena</t>
  </si>
  <si>
    <t>GHS Behman Jassa Singh</t>
  </si>
  <si>
    <t>GHS Laleana</t>
  </si>
  <si>
    <t>GHS Natheha</t>
  </si>
  <si>
    <t>GSSS Lehri</t>
  </si>
  <si>
    <t>GHS Gurthari</t>
  </si>
  <si>
    <t>GSSS Desu Malkana</t>
  </si>
  <si>
    <t>GSSS Naurang</t>
  </si>
  <si>
    <t>ANMOLPREET KAUR</t>
  </si>
  <si>
    <t>94652-61531</t>
  </si>
  <si>
    <t>9916-5423-3423</t>
  </si>
  <si>
    <t>FEMALE</t>
  </si>
  <si>
    <t>GHS MALKANA</t>
  </si>
  <si>
    <t>MALKANA</t>
  </si>
  <si>
    <t>SATVEER KAUR</t>
  </si>
  <si>
    <t>BAGGA RAM</t>
  </si>
  <si>
    <t>78145-81399</t>
  </si>
  <si>
    <t>4644-9851-4116</t>
  </si>
  <si>
    <t>ARSHDEEP KAUR</t>
  </si>
  <si>
    <t>BADAL SINGH</t>
  </si>
  <si>
    <t>76269-68215</t>
  </si>
  <si>
    <t>3633-9220-0260</t>
  </si>
  <si>
    <t>HARMAN KAUR</t>
  </si>
  <si>
    <t>GURTEJ SINGH</t>
  </si>
  <si>
    <t>62841-13475</t>
  </si>
  <si>
    <t>5960-1496-4448</t>
  </si>
  <si>
    <t xml:space="preserve">Female </t>
  </si>
  <si>
    <t xml:space="preserve">Gsss  Naurang </t>
  </si>
  <si>
    <t>Tigri</t>
  </si>
  <si>
    <t xml:space="preserve">Haryana </t>
  </si>
  <si>
    <t>2023-24</t>
  </si>
  <si>
    <t>2024-25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</si>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</sst>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CECEC"/>
        <bgColor rgb="FFECECEC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2" fontId="2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quotePrefix="1" applyFont="1" applyBorder="1" applyAlignment="1">
      <alignment wrapText="1"/>
    </xf>
    <xf numFmtId="1" fontId="2" fillId="0" borderId="1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1" fontId="7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12" fontId="2" fillId="0" borderId="1" xfId="0" applyNumberFormat="1" applyFont="1" applyBorder="1"/>
    <xf numFmtId="49" fontId="2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1" fontId="6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quotePrefix="1" applyFont="1" applyBorder="1" applyAlignment="1">
      <alignment horizontal="center" vertical="center" wrapText="1"/>
    </xf>
    <xf numFmtId="0" fontId="8" fillId="3" borderId="1" xfId="0" applyFont="1" applyFill="1" applyBorder="1"/>
    <xf numFmtId="0" fontId="7" fillId="0" borderId="1" xfId="0" applyFont="1" applyBorder="1"/>
    <xf numFmtId="1" fontId="7" fillId="0" borderId="1" xfId="0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4" borderId="0" xfId="0" applyNumberFormat="1" applyFill="1"/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</cellXfs>
  <cellStyles count="1">
    <cellStyle name="Normal" xfId="0" builtinId="0"/>
  </cellStyles>
  <dxfs count="16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ardeep Singh Rakhroy" refreshedDate="45449.626195023149" createdVersion="8" refreshedVersion="8" minRefreshableVersion="3" recordCount="85" xr:uid="{29D66DAD-5BAB-4469-AE27-D9CEED5A7198}">
  <cacheSource type="worksheet">
    <worksheetSource ref="A2:N87" sheet="10th"/>
  </cacheSource>
  <cacheFields count="14">
    <cacheField name="S no" numFmtId="0">
      <sharedItems containsSemiMixedTypes="0" containsString="0" containsNumber="1" containsInteger="1" minValue="1" maxValue="85"/>
    </cacheField>
    <cacheField name="Student Name" numFmtId="0">
      <sharedItems/>
    </cacheField>
    <cacheField name="Fathers Name" numFmtId="0">
      <sharedItems/>
    </cacheField>
    <cacheField name="Contact No." numFmtId="0">
      <sharedItems containsBlank="1" containsMixedTypes="1" containsNumber="1" containsInteger="1" minValue="6239119055" maxValue="9992811330"/>
    </cacheField>
    <cacheField name="Aadhar No." numFmtId="0">
      <sharedItems containsBlank="1" containsMixedTypes="1" containsNumber="1" containsInteger="1" minValue="208338491232" maxValue="962562168202"/>
    </cacheField>
    <cacheField name="Gender (Male/Female)" numFmtId="0">
      <sharedItems containsBlank="1"/>
    </cacheField>
    <cacheField name="School Name" numFmtId="0">
      <sharedItems count="22">
        <s v="GSSS PAKKA KALAN"/>
        <s v="Govt High School Gatwali"/>
        <s v="Ghs Natheha "/>
        <s v="GSSS Giana"/>
        <s v="GHS GURTHARI "/>
        <s v="GSSS Jaga Ram Tirth"/>
        <s v="GHS Jajjal"/>
        <s v="GSSS Kalalwala"/>
        <s v="GHS LALEANA"/>
        <s v="GSSS MahiNangal"/>
        <s v="GGSSS RAMAN MANDI "/>
        <s v="GSSS RAMSARA"/>
        <s v="GHS MALKANA"/>
        <s v="Gsss  Naurang "/>
        <s v="GSSS SEKHU"/>
        <s v="GHS SINGO"/>
        <s v="GHS Tarkhanwala"/>
        <s v="GSSS Bangi Kalan"/>
        <s v="GSSS DESU MALKANA"/>
        <s v="GSSS Sheikhpura"/>
        <s v="GSSS Model Natheha"/>
        <s v="Ghs  Natheha " u="1"/>
      </sharedItems>
    </cacheField>
    <cacheField name="Village" numFmtId="0">
      <sharedItems containsBlank="1"/>
    </cacheField>
    <cacheField name="State" numFmtId="0">
      <sharedItems containsBlank="1"/>
    </cacheField>
    <cacheField name="Stream Science, commerce, Arts" numFmtId="0">
      <sharedItems containsBlank="1"/>
    </cacheField>
    <cacheField name="Class " numFmtId="0">
      <sharedItems containsBlank="1" containsMixedTypes="1" containsNumber="1" containsInteger="1" minValue="10" maxValue="10"/>
    </cacheField>
    <cacheField name="Marks Obtained" numFmtId="0">
      <sharedItems containsSemiMixedTypes="0" containsString="0" containsNumber="1" containsInteger="1" minValue="428" maxValue="626"/>
    </cacheField>
    <cacheField name="Total Marks" numFmtId="0">
      <sharedItems containsSemiMixedTypes="0" containsString="0" containsNumber="1" containsInteger="1" minValue="500" maxValue="650"/>
    </cacheField>
    <cacheField name="Percentage" numFmtId="164">
      <sharedItems containsSemiMixedTypes="0" containsString="0" containsNumber="1" minValue="84.615384615384613" maxValue="96.3076923076923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5">
  <r>
    <n v="1"/>
    <s v="KULDEEP KAUR"/>
    <s v="MAJOR SINGH"/>
    <n v="8847243146"/>
    <s v="589225355768"/>
    <s v="Female"/>
    <x v="0"/>
    <s v="PAKKA KALAN"/>
    <s v="PUNJAB"/>
    <m/>
    <s v="10 "/>
    <n v="626"/>
    <n v="650"/>
    <n v="96.307692307692307"/>
  </r>
  <r>
    <n v="2"/>
    <s v="JASHANDEEP SINGH"/>
    <s v="BHOLA SINGH"/>
    <n v="6239119055"/>
    <s v="834061060266"/>
    <s v="Male"/>
    <x v="0"/>
    <s v="PAKKA KALAN"/>
    <s v="PUNJAB"/>
    <m/>
    <s v="10"/>
    <n v="617"/>
    <n v="650"/>
    <n v="94.92307692307692"/>
  </r>
  <r>
    <n v="3"/>
    <s v="PAVITPREET KAUR"/>
    <s v="ANGREJ SINGH"/>
    <m/>
    <s v="990251156993"/>
    <s v="Female"/>
    <x v="0"/>
    <s v="PAKKA KALAN"/>
    <s v="PUNJAB"/>
    <m/>
    <s v="10"/>
    <n v="598"/>
    <n v="650"/>
    <n v="92"/>
  </r>
  <r>
    <n v="4"/>
    <s v="PRABHJOT KAUR"/>
    <s v="SATNAM SINGH"/>
    <n v="7508289950"/>
    <s v="560500678075"/>
    <s v="Female"/>
    <x v="0"/>
    <s v="PAKKA KALAN"/>
    <s v="PUNJAB"/>
    <m/>
    <s v="10"/>
    <n v="585"/>
    <n v="650"/>
    <n v="90"/>
  </r>
  <r>
    <n v="5"/>
    <s v="GAGANDEEP KAUR"/>
    <s v="AVTAR SINGH"/>
    <n v="7589346070"/>
    <s v="917913489704"/>
    <s v="Female"/>
    <x v="0"/>
    <s v="PAKKA KALAN"/>
    <s v="PUNJAB"/>
    <m/>
    <s v="10 "/>
    <n v="578"/>
    <n v="650"/>
    <n v="88.923076923076934"/>
  </r>
  <r>
    <n v="6"/>
    <s v="BEANT KAUR"/>
    <s v="SWARN SINGH"/>
    <n v="8699742965"/>
    <s v="617669553923"/>
    <s v="Female"/>
    <x v="0"/>
    <s v="PAKKA KALAN"/>
    <s v="PUNJAB"/>
    <m/>
    <s v="10"/>
    <n v="576"/>
    <n v="650"/>
    <n v="88.615384615384613"/>
  </r>
  <r>
    <n v="7"/>
    <s v="JASNOOR KAUR"/>
    <s v="SUKHDEV SINGH"/>
    <n v="9463753575"/>
    <s v="567970101595"/>
    <s v="Female"/>
    <x v="0"/>
    <s v="PAKKA KALAN"/>
    <s v="PUNJAB"/>
    <m/>
    <s v="10"/>
    <n v="573"/>
    <n v="650"/>
    <n v="88.153846153846146"/>
  </r>
  <r>
    <n v="8"/>
    <s v="MANVEER KAUR"/>
    <s v="BALJIT SINGH"/>
    <n v="9888680087"/>
    <s v="836272610167"/>
    <s v="Female"/>
    <x v="0"/>
    <s v="PAKKA KALAN"/>
    <s v="PUNJAB"/>
    <m/>
    <s v="10"/>
    <n v="571"/>
    <n v="650"/>
    <n v="87.846153846153854"/>
  </r>
  <r>
    <n v="9"/>
    <s v="SIMARJEET KAUR"/>
    <s v="JORA SINGH"/>
    <n v="7837199734"/>
    <s v="680241557988"/>
    <m/>
    <x v="0"/>
    <s v="PAKKA KALAN"/>
    <s v="PUNJAB"/>
    <m/>
    <s v="10"/>
    <n v="569"/>
    <n v="650"/>
    <n v="87.538461538461547"/>
  </r>
  <r>
    <n v="10"/>
    <s v="BATHERI"/>
    <s v="JAGSEER RAM"/>
    <n v="9781578082"/>
    <s v="583684607132"/>
    <s v="Female"/>
    <x v="0"/>
    <s v="PAKKA KALAN"/>
    <s v="PUNJAB"/>
    <m/>
    <s v="10 "/>
    <n v="568"/>
    <n v="650"/>
    <n v="87.384615384615387"/>
  </r>
  <r>
    <n v="11"/>
    <s v="KHUSHPREET KAUR"/>
    <s v="AMRITPAL SINGH"/>
    <n v="7814225822"/>
    <s v="828732899383"/>
    <s v="Female"/>
    <x v="0"/>
    <s v="PAKKA KALAN"/>
    <s v="PUNJAB"/>
    <m/>
    <s v="10"/>
    <n v="563"/>
    <n v="650"/>
    <n v="86.615384615384613"/>
  </r>
  <r>
    <n v="12"/>
    <s v="RAMAAN SINGH"/>
    <s v="SUKHWINDER SINGH"/>
    <n v="6239701180"/>
    <s v="821740230279"/>
    <s v="Male"/>
    <x v="0"/>
    <s v="PAKKA KALAN"/>
    <s v="PUNJAB"/>
    <m/>
    <s v="10"/>
    <n v="558"/>
    <n v="650"/>
    <n v="85.846153846153854"/>
  </r>
  <r>
    <n v="13"/>
    <s v="SUKHPREET KAUR"/>
    <s v="GURDEEP SINGH"/>
    <n v="9041022714"/>
    <s v="986489979209"/>
    <s v="Female"/>
    <x v="0"/>
    <s v="PAKKA KALAN"/>
    <s v="PUNJAB"/>
    <m/>
    <s v="10"/>
    <n v="555"/>
    <n v="650"/>
    <n v="85.384615384615387"/>
  </r>
  <r>
    <n v="14"/>
    <s v="Harmandeep Kaur"/>
    <s v="Sarabjeet Singh"/>
    <n v="7888396010"/>
    <n v="619753886968"/>
    <s v="Female"/>
    <x v="1"/>
    <s v="Gatwali"/>
    <s v="PUNJAB"/>
    <s v="NA"/>
    <s v="10th"/>
    <n v="599"/>
    <n v="650"/>
    <n v="92.153846153846146"/>
  </r>
  <r>
    <n v="15"/>
    <s v="Gaganpreet Singh Jalandhria"/>
    <s v="SUKHDEV SINGH"/>
    <n v="6284396483"/>
    <n v="560123825771"/>
    <s v="Male"/>
    <x v="1"/>
    <s v="Jogewala"/>
    <s v="PUNJAB"/>
    <s v="NA"/>
    <s v="10th"/>
    <n v="597"/>
    <n v="650"/>
    <n v="91.84615384615384"/>
  </r>
  <r>
    <n v="16"/>
    <s v="Harmanpreet kaur"/>
    <s v="kulveer singh"/>
    <n v="8699262470"/>
    <n v="786270360788"/>
    <s v="Female"/>
    <x v="2"/>
    <s v="Natheha "/>
    <s v="Punjab "/>
    <m/>
    <n v="10"/>
    <n v="574"/>
    <n v="650"/>
    <n v="88.307692307692307"/>
  </r>
  <r>
    <n v="17"/>
    <s v="Navdeep Kaur "/>
    <s v="Sukhmahinder Singh "/>
    <n v="9814792230"/>
    <n v="272097563603"/>
    <s v="Female"/>
    <x v="2"/>
    <s v="Natheha "/>
    <s v="PUNJAB"/>
    <m/>
    <n v="10"/>
    <n v="555"/>
    <n v="650"/>
    <n v="85.384615384615387"/>
  </r>
  <r>
    <n v="18"/>
    <s v="jashandeep kaur"/>
    <s v="gurpreet singh"/>
    <n v="6283970042"/>
    <s v="487790449374"/>
    <s v="Female"/>
    <x v="3"/>
    <s v="giana"/>
    <s v="PUNJAB"/>
    <s v="nil"/>
    <s v="10th"/>
    <n v="593"/>
    <n v="650"/>
    <n v="91.230769230769226"/>
  </r>
  <r>
    <n v="19"/>
    <s v="jashandeep kaur"/>
    <s v="gursewak singh"/>
    <n v="9888814357"/>
    <s v="474634325588"/>
    <s v="Female"/>
    <x v="3"/>
    <s v="giana"/>
    <s v="PUNJAB"/>
    <s v="nil"/>
    <s v="10th"/>
    <n v="550"/>
    <n v="650"/>
    <n v="84.615384615384613"/>
  </r>
  <r>
    <n v="20"/>
    <s v="sumandeep kaur"/>
    <s v="GORA SINGH"/>
    <n v="6284030701"/>
    <n v="840526053336"/>
    <s v="Female"/>
    <x v="4"/>
    <s v="GURTHARI "/>
    <s v="Punjab "/>
    <s v="n.a"/>
    <n v="10"/>
    <n v="559"/>
    <n v="650"/>
    <n v="86"/>
  </r>
  <r>
    <n v="21"/>
    <s v="Lovepreet kaur"/>
    <s v="Jasvir singh"/>
    <n v="8054279935"/>
    <s v="649076462175"/>
    <s v="Female"/>
    <x v="5"/>
    <s v="jaga Ram tirath"/>
    <s v="Punjab "/>
    <s v="arts"/>
    <s v="10th"/>
    <n v="588"/>
    <n v="650"/>
    <n v="90.461538461538453"/>
  </r>
  <r>
    <n v="22"/>
    <s v="Jaspreet kaur"/>
    <s v="Jaswinder singh"/>
    <n v="8146562055"/>
    <s v="235050816570"/>
    <s v="Female"/>
    <x v="5"/>
    <s v="jaga Ram tirath "/>
    <s v="Punjab "/>
    <s v="arts "/>
    <s v="10th"/>
    <n v="566"/>
    <n v="650"/>
    <n v="87.07692307692308"/>
  </r>
  <r>
    <n v="23"/>
    <s v="Sandeep kaur"/>
    <s v="Gurmail Singh"/>
    <n v="9876655906"/>
    <n v="755036087488"/>
    <s v="Female"/>
    <x v="6"/>
    <s v="Jajjal"/>
    <s v="PUNJAB"/>
    <m/>
    <n v="10"/>
    <n v="559"/>
    <n v="650"/>
    <n v="86"/>
  </r>
  <r>
    <n v="24"/>
    <s v="lovepreet Kaur "/>
    <s v="Gursevk Singh"/>
    <n v="9464593268"/>
    <n v="208338491232"/>
    <s v="Female"/>
    <x v="7"/>
    <m/>
    <m/>
    <m/>
    <s v="10th"/>
    <n v="578"/>
    <n v="650"/>
    <n v="88.923076923076934"/>
  </r>
  <r>
    <n v="25"/>
    <s v="Harman Singh"/>
    <s v="Ajaib Singh"/>
    <n v="7814063324"/>
    <n v="703025780113"/>
    <s v="Male"/>
    <x v="7"/>
    <s v="kalalawala "/>
    <s v="PUNJAB"/>
    <m/>
    <s v="10th"/>
    <n v="578"/>
    <n v="650"/>
    <n v="88.923076923076934"/>
  </r>
  <r>
    <n v="26"/>
    <s v="Gursharanpreet Kaur"/>
    <s v="Gurdas Singh"/>
    <n v="7740099133"/>
    <n v="859365384883"/>
    <s v="Female"/>
    <x v="7"/>
    <s v="kalalawala "/>
    <s v="PUNJAB"/>
    <m/>
    <s v="10th"/>
    <n v="574"/>
    <n v="650"/>
    <n v="88.307692307692307"/>
  </r>
  <r>
    <n v="27"/>
    <s v="INDERJEET KAUR"/>
    <s v="TARSEM SINGH"/>
    <n v="9501998437"/>
    <s v="556412-038681"/>
    <s v="Female"/>
    <x v="8"/>
    <s v="LALEANA"/>
    <s v="PUNJAB"/>
    <s v="arts"/>
    <s v="10th "/>
    <n v="567"/>
    <n v="650"/>
    <n v="87.230769230769241"/>
  </r>
  <r>
    <n v="28"/>
    <s v="MANDEEP KAUR"/>
    <s v="BACHAN SINGH"/>
    <n v="7589295984"/>
    <s v="343179-541152"/>
    <s v="Female"/>
    <x v="8"/>
    <s v="LALEANA"/>
    <s v="PUNJAB"/>
    <s v="arts"/>
    <s v="10th "/>
    <n v="564"/>
    <n v="650"/>
    <n v="86.769230769230759"/>
  </r>
  <r>
    <n v="29"/>
    <s v="Sandeep kaur"/>
    <s v="Jasvir singh"/>
    <n v="9463868902"/>
    <n v="592853037126"/>
    <s v="Female"/>
    <x v="9"/>
    <s v="MahiNangal"/>
    <s v="PUNJAB"/>
    <s v="Science"/>
    <n v="10"/>
    <n v="610"/>
    <n v="650"/>
    <n v="93.84615384615384"/>
  </r>
  <r>
    <n v="30"/>
    <s v="Harpreet Kaur"/>
    <s v="Gurjant Singh"/>
    <n v="6280997238"/>
    <n v="353223762769"/>
    <s v="Female"/>
    <x v="9"/>
    <s v="MahiNangal"/>
    <s v="PUNJAB"/>
    <s v="arts"/>
    <n v="10"/>
    <n v="591"/>
    <n v="650"/>
    <n v="90.92307692307692"/>
  </r>
  <r>
    <n v="31"/>
    <s v="Satveer Kaur"/>
    <s v="Sardool Singh"/>
    <n v="9592268870"/>
    <n v="487632403195"/>
    <s v="Female"/>
    <x v="9"/>
    <s v="MahiNangal"/>
    <s v="PUNJAB"/>
    <s v="Science"/>
    <n v="10"/>
    <n v="575"/>
    <n v="650"/>
    <n v="88.461538461538453"/>
  </r>
  <r>
    <n v="32"/>
    <s v="Jaspreet kaur"/>
    <s v="gurpreet singh"/>
    <n v="7355341000"/>
    <n v="675806292380"/>
    <s v="Female"/>
    <x v="9"/>
    <s v="TalwandiSabo"/>
    <s v="PUNJAB"/>
    <s v="Science"/>
    <n v="10"/>
    <n v="560"/>
    <n v="650"/>
    <n v="86.15384615384616"/>
  </r>
  <r>
    <n v="33"/>
    <s v="YASHIKA "/>
    <s v="KULDEEP "/>
    <n v="8699965271"/>
    <n v="831059711630"/>
    <s v="Female"/>
    <x v="10"/>
    <s v="RAMAN MANDI "/>
    <s v="Punjab "/>
    <s v="NA"/>
    <s v="10th "/>
    <n v="612"/>
    <n v="650"/>
    <n v="94.15384615384616"/>
  </r>
  <r>
    <n v="34"/>
    <s v="SAPNA RANI "/>
    <s v="LACHHMAN DASS "/>
    <n v="7589404263"/>
    <n v="672295652200"/>
    <s v="Female"/>
    <x v="10"/>
    <s v="RAMAN MANDI "/>
    <s v="Punjab "/>
    <m/>
    <s v="10th "/>
    <n v="594"/>
    <n v="650"/>
    <n v="91.384615384615387"/>
  </r>
  <r>
    <n v="35"/>
    <s v="SONAM BASETIA "/>
    <s v="ROHTASH KUMAR "/>
    <n v="8196834723"/>
    <n v="505274861898"/>
    <s v="Female"/>
    <x v="10"/>
    <s v="RAMAN MANDI "/>
    <s v="Punjab "/>
    <m/>
    <s v="10th "/>
    <n v="588"/>
    <n v="650"/>
    <n v="90.461538461538453"/>
  </r>
  <r>
    <n v="36"/>
    <s v="ANSHIK KUMARI "/>
    <s v="AMAN KUMAR SINGH "/>
    <n v="9041182794"/>
    <n v="916270081261"/>
    <s v="Female"/>
    <x v="10"/>
    <s v="RAMAN MANDI "/>
    <s v="Punjab "/>
    <m/>
    <s v="10th "/>
    <n v="586"/>
    <n v="650"/>
    <n v="90.153846153846146"/>
  </r>
  <r>
    <n v="37"/>
    <s v="NANCY "/>
    <s v="MOHAN LAL "/>
    <n v="9463865894"/>
    <n v="653258017416"/>
    <s v="Female"/>
    <x v="10"/>
    <s v="RAMAN MANDI "/>
    <s v="Punjab "/>
    <m/>
    <s v="10th "/>
    <n v="585"/>
    <n v="650"/>
    <n v="90"/>
  </r>
  <r>
    <n v="38"/>
    <s v="JANKI DEVI "/>
    <s v="SONU KUMAR "/>
    <n v="6283096745"/>
    <n v="769367310433"/>
    <s v="Female"/>
    <x v="10"/>
    <s v="RAMAN MANDI "/>
    <s v="Punjab "/>
    <m/>
    <s v="10th "/>
    <n v="579"/>
    <n v="650"/>
    <n v="89.07692307692308"/>
  </r>
  <r>
    <n v="39"/>
    <s v="AMANATPREET KAUR "/>
    <s v="GURMAIL SINGH "/>
    <n v="9417238147"/>
    <n v="648439049279"/>
    <s v="Female"/>
    <x v="10"/>
    <s v="TARKHANWALA"/>
    <s v="Punjab "/>
    <m/>
    <s v="10th "/>
    <n v="579"/>
    <n v="650"/>
    <n v="89.07692307692308"/>
  </r>
  <r>
    <n v="40"/>
    <s v="YASHIKA SHARMA "/>
    <s v="RAKESH KUMAR "/>
    <n v="7986406963"/>
    <n v="354548866279"/>
    <s v="Female"/>
    <x v="10"/>
    <s v="RAMAN MANDI "/>
    <s v="Punjab "/>
    <m/>
    <s v="10th "/>
    <n v="578"/>
    <n v="650"/>
    <n v="88.923076923076934"/>
  </r>
  <r>
    <n v="41"/>
    <s v="RISHU BANSAL "/>
    <s v="MAKHAN LAL"/>
    <n v="7986762585"/>
    <n v="797741235157"/>
    <s v="Female"/>
    <x v="10"/>
    <s v="RAMAN MANDI "/>
    <s v="Punjab "/>
    <m/>
    <s v="10th"/>
    <n v="577"/>
    <n v="650"/>
    <n v="88.769230769230774"/>
  </r>
  <r>
    <n v="42"/>
    <s v="SANDEEP KAUR"/>
    <s v="FAUJA SINGH "/>
    <n v="7696339972"/>
    <n v="588423933950"/>
    <s v="Female"/>
    <x v="10"/>
    <s v="MANWALA"/>
    <s v="Punjab "/>
    <m/>
    <s v="10th "/>
    <n v="576"/>
    <n v="650"/>
    <n v="88.615384615384613"/>
  </r>
  <r>
    <n v="43"/>
    <s v="ASHIKA"/>
    <s v="SURESH KUMAR "/>
    <n v="9417500896"/>
    <n v="618924552555"/>
    <s v="Female"/>
    <x v="10"/>
    <s v="RAMAN MANDI "/>
    <s v="Punjab "/>
    <m/>
    <s v="10th "/>
    <n v="571"/>
    <n v="650"/>
    <n v="87.846153846153854"/>
  </r>
  <r>
    <n v="44"/>
    <s v="REETIKA "/>
    <s v="MUNNA SINGH"/>
    <n v="9041914064"/>
    <n v="909432316911"/>
    <s v="Female"/>
    <x v="10"/>
    <s v="RAMAN MANDI "/>
    <s v="Punjab "/>
    <m/>
    <s v="10th "/>
    <n v="571"/>
    <n v="650"/>
    <n v="87.846153846153854"/>
  </r>
  <r>
    <n v="45"/>
    <s v="JYOTI "/>
    <s v="RAKESH KUMAR "/>
    <n v="9876697244"/>
    <n v="236328985585"/>
    <s v="Female"/>
    <x v="10"/>
    <s v="RAMAN MANDI "/>
    <s v="Punjab "/>
    <m/>
    <s v="10th "/>
    <n v="566"/>
    <n v="650"/>
    <n v="87.07692307692308"/>
  </r>
  <r>
    <n v="46"/>
    <s v="JASPREET KAUR "/>
    <s v="BALJINDER SINGH "/>
    <n v="9479789803"/>
    <n v="251009004350"/>
    <s v="Female"/>
    <x v="10"/>
    <s v="RAMAN MANDI "/>
    <s v="Punjab "/>
    <m/>
    <s v="10th "/>
    <n v="562"/>
    <n v="650"/>
    <n v="86.461538461538453"/>
  </r>
  <r>
    <n v="47"/>
    <s v="SAWARNJEET KAUR "/>
    <s v="SARABJEET SINGH "/>
    <n v="9988135111"/>
    <n v="299206314174"/>
    <s v="Female"/>
    <x v="10"/>
    <s v="RAMAN MANDI "/>
    <s v="Punjab "/>
    <m/>
    <s v="10th "/>
    <n v="561"/>
    <n v="650"/>
    <n v="86.307692307692307"/>
  </r>
  <r>
    <n v="48"/>
    <s v="AKASHDEEP KAUR "/>
    <s v="MALKIT SINGH "/>
    <n v="7814863890"/>
    <n v="779362397729"/>
    <s v="Female"/>
    <x v="10"/>
    <s v="RAMAN VILL "/>
    <s v="Punjab "/>
    <m/>
    <s v="10th "/>
    <n v="560"/>
    <n v="650"/>
    <n v="86.15384615384616"/>
  </r>
  <r>
    <n v="49"/>
    <s v=" SIMRAN KAUR "/>
    <s v="LACHHMAN DASS "/>
    <n v="8699390448"/>
    <n v="617627019822"/>
    <s v="Female"/>
    <x v="10"/>
    <s v="MANWALA"/>
    <s v="Punjab "/>
    <m/>
    <s v="10th "/>
    <n v="554"/>
    <n v="650"/>
    <n v="85.230769230769226"/>
  </r>
  <r>
    <n v="50"/>
    <s v="GAGANDEEP"/>
    <s v="KULWANT SINGH"/>
    <n v="8198847615"/>
    <s v="585978303868"/>
    <s v="Female"/>
    <x v="11"/>
    <s v="RAMSARA"/>
    <s v="PUNJAB"/>
    <s v="Science"/>
    <s v="10th"/>
    <n v="607"/>
    <n v="650"/>
    <n v="93.384615384615387"/>
  </r>
  <r>
    <n v="51"/>
    <s v="MANVEER SINGH"/>
    <s v="GURWINDER SINGH"/>
    <n v="7717536750"/>
    <s v="972124600139"/>
    <s v="Male"/>
    <x v="11"/>
    <s v="RAMSARA"/>
    <s v="PUNJAB"/>
    <s v="Science"/>
    <s v="10th"/>
    <n v="598"/>
    <n v="650"/>
    <n v="92"/>
  </r>
  <r>
    <n v="52"/>
    <s v="NAVJOT KAUR"/>
    <s v="AMRIK SINGH"/>
    <n v="9779503830"/>
    <s v="480926764859"/>
    <s v="Female"/>
    <x v="11"/>
    <s v="RAMSARA"/>
    <s v="PUNJAB"/>
    <s v="Science"/>
    <s v="10th"/>
    <n v="563"/>
    <n v="650"/>
    <n v="86.615384615384613"/>
  </r>
  <r>
    <n v="53"/>
    <s v="VISHAL KUMAR"/>
    <s v="TARSEM KUMAR"/>
    <n v="8360661596"/>
    <s v="682086654615"/>
    <s v="Male"/>
    <x v="11"/>
    <s v="RAMSARA"/>
    <s v="PUNJAB"/>
    <s v="Science"/>
    <s v="10th"/>
    <n v="560"/>
    <n v="650"/>
    <n v="86.15384615384616"/>
  </r>
  <r>
    <n v="54"/>
    <s v="ANMOLPREET KAUR"/>
    <s v="AVTAR SINGH"/>
    <s v="94652-61531"/>
    <s v="9916-5423-3423"/>
    <s v="Female"/>
    <x v="12"/>
    <s v="MALKANA"/>
    <s v="PUNJAB"/>
    <m/>
    <s v="10th"/>
    <n v="617"/>
    <n v="650"/>
    <n v="94.92307692307692"/>
  </r>
  <r>
    <n v="55"/>
    <s v="SATVEER KAUR"/>
    <s v="BAGGA RAM"/>
    <s v="78145-81399"/>
    <s v="4644-9851-4116"/>
    <s v="Female"/>
    <x v="12"/>
    <s v="MALKANA"/>
    <s v="PUNJAB"/>
    <m/>
    <s v="10th"/>
    <n v="600"/>
    <n v="650"/>
    <n v="92.307692307692307"/>
  </r>
  <r>
    <n v="56"/>
    <s v="ARSHDEEP KAUR"/>
    <s v="BADAL SINGH"/>
    <s v="76269-68215"/>
    <s v="3633-9220-0260"/>
    <s v="Female"/>
    <x v="12"/>
    <s v="MALKANA"/>
    <s v="PUNJAB"/>
    <m/>
    <s v="10th"/>
    <n v="591"/>
    <n v="650"/>
    <n v="90.92307692307692"/>
  </r>
  <r>
    <n v="57"/>
    <s v="HARMAN KAUR"/>
    <s v="GURTEJ SINGH"/>
    <s v="62841-13475"/>
    <s v="5960-1496-4448"/>
    <s v="Female"/>
    <x v="12"/>
    <s v="MALKANA"/>
    <s v="PUNJAB"/>
    <m/>
    <s v="10th"/>
    <n v="564"/>
    <n v="650"/>
    <n v="86.769230769230759"/>
  </r>
  <r>
    <n v="58"/>
    <s v="Harpreet Kaur"/>
    <s v="Gursewak Singh "/>
    <n v="9878325637"/>
    <n v="962562168202"/>
    <s v="Female "/>
    <x v="13"/>
    <s v="Tigri"/>
    <s v="Haryana "/>
    <s v="NA"/>
    <s v="10th"/>
    <n v="466"/>
    <n v="500"/>
    <n v="93.2"/>
  </r>
  <r>
    <n v="59"/>
    <s v="KHUSHPREET KAUR"/>
    <s v="NIRMAL SINGH"/>
    <n v="9877732116"/>
    <s v="407468326268"/>
    <s v="Female"/>
    <x v="14"/>
    <s v="SEKHU"/>
    <s v="PUNJAB"/>
    <s v="Science"/>
    <s v="10th"/>
    <n v="572"/>
    <n v="650"/>
    <n v="88"/>
  </r>
  <r>
    <n v="60"/>
    <s v="PRIYANKA KAUR"/>
    <s v="NIRMAL SINGH"/>
    <n v="9464479085"/>
    <s v="671220080543"/>
    <s v="Female"/>
    <x v="14"/>
    <s v="SEKHU"/>
    <s v="PUNJAB"/>
    <s v="Science"/>
    <s v="10th"/>
    <n v="568"/>
    <n v="650"/>
    <n v="87.384615384615387"/>
  </r>
  <r>
    <n v="61"/>
    <s v="SONPREET KAUR"/>
    <s v="BHUPINDER SINGH"/>
    <n v="7986411329"/>
    <s v="934758867411"/>
    <s v="Female"/>
    <x v="14"/>
    <s v="SEKHU"/>
    <s v="PUNJAB"/>
    <s v="Science"/>
    <s v="10th"/>
    <n v="556"/>
    <n v="650"/>
    <n v="85.538461538461547"/>
  </r>
  <r>
    <n v="62"/>
    <s v="PALAK"/>
    <s v="AJIT SINGH"/>
    <n v="9056094932"/>
    <s v="631645062578"/>
    <s v="Female"/>
    <x v="14"/>
    <s v="SEKHU"/>
    <s v="PUNJAB"/>
    <s v="Science"/>
    <s v="10th"/>
    <n v="555"/>
    <n v="650"/>
    <n v="85.384615384615387"/>
  </r>
  <r>
    <n v="63"/>
    <s v="AMRIT KAUR"/>
    <s v="KEWAL SINGH"/>
    <n v="9872838851"/>
    <n v="737026151571"/>
    <s v="Female"/>
    <x v="15"/>
    <s v="SINGO"/>
    <s v="PUNJAB"/>
    <s v="Science"/>
    <s v="11TH"/>
    <n v="614"/>
    <n v="650"/>
    <n v="94.461538461538467"/>
  </r>
  <r>
    <n v="64"/>
    <s v="MANJOT KAUR"/>
    <s v="HARJINDER SINGH"/>
    <n v="8847448748"/>
    <n v="730147675806"/>
    <s v="Female"/>
    <x v="15"/>
    <s v="SINGO"/>
    <s v="PUNJAB"/>
    <s v="arts"/>
    <s v="11TH"/>
    <n v="610"/>
    <n v="650"/>
    <n v="93.84615384615384"/>
  </r>
  <r>
    <n v="65"/>
    <s v="SHAYENA"/>
    <s v="JASPAL SINGH"/>
    <n v="9872780084"/>
    <n v="762085371143"/>
    <s v="Female"/>
    <x v="15"/>
    <s v="SINGO"/>
    <s v="PUNJAB"/>
    <s v="Science"/>
    <s v="11TH"/>
    <n v="566"/>
    <n v="650"/>
    <n v="87.07692307692308"/>
  </r>
  <r>
    <n v="66"/>
    <s v="MANDEEP KAUR"/>
    <s v="SATNAM SINGH"/>
    <n v="9915497823"/>
    <n v="826850402881"/>
    <s v="Female"/>
    <x v="15"/>
    <s v="SINGO"/>
    <s v="PUNJAB"/>
    <s v="Science"/>
    <s v="11TH"/>
    <n v="560"/>
    <n v="650"/>
    <n v="86.15384615384616"/>
  </r>
  <r>
    <n v="67"/>
    <s v="KHUSHDEEP KAUR"/>
    <s v="DHARMINEDR SINGH"/>
    <n v="9781069760"/>
    <n v="621787844234"/>
    <s v="Female"/>
    <x v="15"/>
    <s v="SINGO"/>
    <s v="PUNJAB"/>
    <s v="Science"/>
    <s v="11TH"/>
    <n v="556"/>
    <n v="650"/>
    <n v="85.538461538461547"/>
  </r>
  <r>
    <n v="68"/>
    <s v="Manpreet kaur "/>
    <s v="Shivraj Singh"/>
    <n v="6283211152"/>
    <n v="846589753111"/>
    <s v="Female"/>
    <x v="16"/>
    <s v="TARKHANWALA"/>
    <s v="PUNJAB"/>
    <m/>
    <s v="10th"/>
    <n v="574"/>
    <n v="650"/>
    <n v="88.307692307692307"/>
  </r>
  <r>
    <n v="69"/>
    <s v="Kamalveer Kaur"/>
    <s v="Ranjeet Singh"/>
    <n v="7889223470"/>
    <n v="542928384253"/>
    <s v="Female"/>
    <x v="16"/>
    <s v="TARKHANWALA"/>
    <s v="PUNJAB"/>
    <m/>
    <s v="10th"/>
    <n v="553"/>
    <n v="650"/>
    <n v="85.076923076923066"/>
  </r>
  <r>
    <n v="70"/>
    <s v="KOMALPREET KAUR"/>
    <s v="MAHASHA SINGH"/>
    <n v="7087186998"/>
    <n v="925550281414"/>
    <s v="Female"/>
    <x v="17"/>
    <s v="Bangi Kalan "/>
    <s v="Punjab "/>
    <s v="NA"/>
    <s v="10th A"/>
    <n v="599"/>
    <n v="650"/>
    <n v="92.153846153846146"/>
  </r>
  <r>
    <n v="71"/>
    <s v="ARMAN KAUR"/>
    <s v="BALKARAN SINGH"/>
    <n v="9463554170"/>
    <n v="391454917510"/>
    <s v="Female"/>
    <x v="17"/>
    <s v="Bangi Kalan "/>
    <s v="Punjab "/>
    <s v="NA"/>
    <s v="10th A"/>
    <n v="593"/>
    <n v="650"/>
    <n v="91.230769230769226"/>
  </r>
  <r>
    <n v="72"/>
    <s v="NIRBHAI SINGH"/>
    <s v="BALJINDER SINGH"/>
    <n v="9530975875"/>
    <n v="741510470852"/>
    <s v="Male"/>
    <x v="17"/>
    <s v="Bangi Kalan "/>
    <s v="Punjab "/>
    <s v="NA"/>
    <s v="10th A"/>
    <n v="580"/>
    <n v="650"/>
    <n v="89.230769230769241"/>
  </r>
  <r>
    <n v="73"/>
    <s v="SHAGANDEEP KAUR"/>
    <s v="JAGRAJ SINGH"/>
    <n v="8427263390"/>
    <n v="879995168920"/>
    <s v="Female"/>
    <x v="17"/>
    <s v="Bangi Kalan "/>
    <s v="Punjab "/>
    <s v="NA"/>
    <s v="10th A"/>
    <n v="578"/>
    <n v="650"/>
    <n v="88.923076923076934"/>
  </r>
  <r>
    <n v="74"/>
    <s v="VEERDAVINDER SINGH"/>
    <s v="KULWINDER SINGH"/>
    <n v="8728033428"/>
    <n v="369093550379"/>
    <s v="Male"/>
    <x v="17"/>
    <s v="Bangi Kalan "/>
    <s v="Punjab "/>
    <s v="NA"/>
    <s v="10th A"/>
    <n v="566"/>
    <n v="650"/>
    <n v="87.07692307692308"/>
  </r>
  <r>
    <n v="75"/>
    <s v="JASHANPREET KAUR"/>
    <s v="RAJDEEP SINGH"/>
    <n v="9466697264"/>
    <s v="917311388139"/>
    <s v="Female"/>
    <x v="18"/>
    <s v="DESU MALKANA"/>
    <s v="HARYANA"/>
    <s v="arts"/>
    <s v="10th"/>
    <n v="447"/>
    <n v="500"/>
    <n v="89.4"/>
  </r>
  <r>
    <n v="76"/>
    <s v="AKASHDEEP SINGH"/>
    <s v="SOMA SINGH"/>
    <n v="9992811330"/>
    <s v="663188184613"/>
    <s v="Male"/>
    <x v="18"/>
    <s v="DESU MALKANA"/>
    <s v="HARYANA"/>
    <s v="arts"/>
    <s v="10th"/>
    <n v="446"/>
    <n v="500"/>
    <n v="89.2"/>
  </r>
  <r>
    <n v="77"/>
    <s v="JASHANDEEP"/>
    <s v="SARVJEET SINGH"/>
    <n v="8059120358"/>
    <s v="828849210894"/>
    <s v="Female"/>
    <x v="18"/>
    <s v="DESU MALKANA"/>
    <s v="HARYANA"/>
    <s v="arts"/>
    <s v="10th"/>
    <n v="428"/>
    <n v="500"/>
    <n v="85.6"/>
  </r>
  <r>
    <n v="78"/>
    <s v="Gursewak Singh "/>
    <s v="Beant Singh "/>
    <m/>
    <m/>
    <s v="Male"/>
    <x v="19"/>
    <s v="Sheikhpura"/>
    <s v="Punjab "/>
    <m/>
    <m/>
    <n v="585"/>
    <n v="650"/>
    <n v="90"/>
  </r>
  <r>
    <n v="79"/>
    <s v="Homprakash Singh"/>
    <s v="Gurnnam Singh"/>
    <m/>
    <m/>
    <s v="Male"/>
    <x v="19"/>
    <s v="Sheikhpura"/>
    <s v="Punjab "/>
    <m/>
    <m/>
    <n v="571"/>
    <n v="650"/>
    <n v="87.846153846153854"/>
  </r>
  <r>
    <n v="80"/>
    <s v="Hompreet Kaur"/>
    <s v="Gurnnam Singh"/>
    <m/>
    <m/>
    <s v="Female"/>
    <x v="19"/>
    <s v="Sheikhpura"/>
    <s v="Punjab "/>
    <m/>
    <m/>
    <n v="577"/>
    <n v="650"/>
    <n v="88.769230769230774"/>
  </r>
  <r>
    <n v="81"/>
    <s v="Arshdeep Kaur "/>
    <s v="Gulab Singh"/>
    <m/>
    <m/>
    <s v="Female"/>
    <x v="20"/>
    <m/>
    <s v="Punjab "/>
    <m/>
    <m/>
    <n v="569"/>
    <n v="650"/>
    <n v="87.538461538461547"/>
  </r>
  <r>
    <n v="82"/>
    <s v="Lakhspreet Kaur"/>
    <s v="Sukhjinder Singh"/>
    <m/>
    <m/>
    <s v="Female"/>
    <x v="20"/>
    <m/>
    <s v="Punjab "/>
    <m/>
    <m/>
    <n v="571"/>
    <n v="650"/>
    <n v="87.846153846153854"/>
  </r>
  <r>
    <n v="83"/>
    <s v="Khushpreet Kaur"/>
    <s v="Lakhvir Singh"/>
    <m/>
    <m/>
    <s v="Female"/>
    <x v="20"/>
    <m/>
    <s v="Punjab "/>
    <m/>
    <m/>
    <n v="566"/>
    <n v="650"/>
    <n v="87.07692307692308"/>
  </r>
  <r>
    <n v="84"/>
    <s v="Khushdeep Kaur"/>
    <s v="Kulwinder  Singh"/>
    <m/>
    <m/>
    <s v="Female"/>
    <x v="20"/>
    <m/>
    <s v="Punjab "/>
    <m/>
    <m/>
    <n v="553"/>
    <n v="650"/>
    <n v="85.076923076923066"/>
  </r>
  <r>
    <n v="85"/>
    <s v="Prabhjot Kaur"/>
    <s v="Sukhjeet Singh"/>
    <m/>
    <m/>
    <s v="Female"/>
    <x v="20"/>
    <m/>
    <s v="Punjab "/>
    <m/>
    <m/>
    <n v="566"/>
    <n v="650"/>
    <n v="87.0769230769230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929A6F9-51A2-49AF-A824-7D237978508F}" name="PivotTable1" cacheId="1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25" firstHeaderRow="1" firstDataRow="1" firstDataCol="1"/>
  <pivotFields count="14">
    <pivotField showAll="0"/>
    <pivotField dataField="1" showAll="0"/>
    <pivotField showAll="0"/>
    <pivotField showAll="0"/>
    <pivotField showAll="0"/>
    <pivotField showAll="0"/>
    <pivotField axis="axisRow" showAll="0">
      <items count="23">
        <item x="10"/>
        <item m="1" x="21"/>
        <item x="4"/>
        <item x="6"/>
        <item x="8"/>
        <item x="2"/>
        <item x="15"/>
        <item x="16"/>
        <item x="1"/>
        <item x="17"/>
        <item x="18"/>
        <item x="3"/>
        <item x="5"/>
        <item x="7"/>
        <item x="9"/>
        <item x="20"/>
        <item x="0"/>
        <item x="11"/>
        <item x="14"/>
        <item x="19"/>
        <item x="12"/>
        <item x="13"/>
        <item t="default"/>
      </items>
    </pivotField>
    <pivotField showAll="0"/>
    <pivotField showAll="0"/>
    <pivotField showAll="0"/>
    <pivotField showAll="0"/>
    <pivotField showAll="0"/>
    <pivotField showAll="0"/>
    <pivotField numFmtId="164" showAll="0"/>
  </pivotFields>
  <rowFields count="1">
    <field x="6"/>
  </rowFields>
  <rowItems count="22">
    <i>
      <x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Items count="1">
    <i/>
  </colItems>
  <dataFields count="1">
    <dataField name="Count of Student Name" fld="1" subtotal="count" baseField="0" baseItem="0"/>
  </dataFields>
  <formats count="16">
    <format dxfId="15">
      <pivotArea collapsedLevelsAreSubtotals="1" fieldPosition="0">
        <references count="1">
          <reference field="6" count="1">
            <x v="0"/>
          </reference>
        </references>
      </pivotArea>
    </format>
    <format dxfId="14">
      <pivotArea collapsedLevelsAreSubtotals="1" fieldPosition="0">
        <references count="1">
          <reference field="6" count="1">
            <x v="1"/>
          </reference>
        </references>
      </pivotArea>
    </format>
    <format dxfId="13">
      <pivotArea collapsedLevelsAreSubtotals="1" fieldPosition="0">
        <references count="1">
          <reference field="6" count="1">
            <x v="2"/>
          </reference>
        </references>
      </pivotArea>
    </format>
    <format dxfId="12">
      <pivotArea collapsedLevelsAreSubtotals="1" fieldPosition="0">
        <references count="1">
          <reference field="6" count="2">
            <x v="3"/>
            <x v="4"/>
          </reference>
        </references>
      </pivotArea>
    </format>
    <format dxfId="11">
      <pivotArea collapsedLevelsAreSubtotals="1" fieldPosition="0">
        <references count="1">
          <reference field="6" count="2">
            <x v="5"/>
            <x v="6"/>
          </reference>
        </references>
      </pivotArea>
    </format>
    <format dxfId="10">
      <pivotArea collapsedLevelsAreSubtotals="1" fieldPosition="0">
        <references count="1">
          <reference field="6" count="2">
            <x v="7"/>
            <x v="8"/>
          </reference>
        </references>
      </pivotArea>
    </format>
    <format dxfId="9">
      <pivotArea collapsedLevelsAreSubtotals="1" fieldPosition="0">
        <references count="1">
          <reference field="6" count="2">
            <x v="9"/>
            <x v="10"/>
          </reference>
        </references>
      </pivotArea>
    </format>
    <format dxfId="8">
      <pivotArea collapsedLevelsAreSubtotals="1" fieldPosition="0">
        <references count="1">
          <reference field="6" count="2">
            <x v="11"/>
            <x v="12"/>
          </reference>
        </references>
      </pivotArea>
    </format>
    <format dxfId="7">
      <pivotArea collapsedLevelsAreSubtotals="1" fieldPosition="0">
        <references count="1">
          <reference field="6" count="1">
            <x v="13"/>
          </reference>
        </references>
      </pivotArea>
    </format>
    <format dxfId="6">
      <pivotArea collapsedLevelsAreSubtotals="1" fieldPosition="0">
        <references count="1">
          <reference field="6" count="2">
            <x v="14"/>
            <x v="15"/>
          </reference>
        </references>
      </pivotArea>
    </format>
    <format dxfId="5">
      <pivotArea collapsedLevelsAreSubtotals="1" fieldPosition="0">
        <references count="1">
          <reference field="6" count="1">
            <x v="16"/>
          </reference>
        </references>
      </pivotArea>
    </format>
    <format dxfId="4">
      <pivotArea collapsedLevelsAreSubtotals="1" fieldPosition="0">
        <references count="1">
          <reference field="6" count="1">
            <x v="17"/>
          </reference>
        </references>
      </pivotArea>
    </format>
    <format dxfId="3">
      <pivotArea collapsedLevelsAreSubtotals="1" fieldPosition="0">
        <references count="1">
          <reference field="6" count="1">
            <x v="18"/>
          </reference>
        </references>
      </pivotArea>
    </format>
    <format dxfId="2">
      <pivotArea collapsedLevelsAreSubtotals="1" fieldPosition="0">
        <references count="1">
          <reference field="6" count="1">
            <x v="19"/>
          </reference>
        </references>
      </pivotArea>
    </format>
    <format dxfId="1">
      <pivotArea collapsedLevelsAreSubtotals="1" fieldPosition="0">
        <references count="1">
          <reference field="6" count="1">
            <x v="20"/>
          </reference>
        </references>
      </pivotArea>
    </format>
    <format dxfId="0">
      <pivotArea collapsedLevelsAreSubtotals="1" fieldPosition="0">
        <references count="1">
          <reference field="6" count="1">
            <x v="2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AA844-8124-4919-967A-27C73DAB4CD9}">
  <dimension ref="A2:P30"/>
  <sheetViews>
    <sheetView workbookViewId="0">
      <selection activeCell="H2" sqref="H2:L2"/>
    </sheetView>
  </sheetViews>
  <sheetFormatPr defaultRowHeight="14.5" x14ac:dyDescent="0.35"/>
  <cols>
    <col min="1" max="1" width="21.81640625" bestFit="1" customWidth="1"/>
    <col min="2" max="2" width="20.7265625" bestFit="1" customWidth="1"/>
    <col min="8" max="8" width="7.26953125" customWidth="1"/>
    <col min="10" max="10" width="23.453125" customWidth="1"/>
    <col min="11" max="11" width="10.26953125" customWidth="1"/>
    <col min="16" max="16" width="20.453125" bestFit="1" customWidth="1"/>
  </cols>
  <sheetData>
    <row r="2" spans="1:16" x14ac:dyDescent="0.35">
      <c r="H2" s="54" t="s">
        <v>274</v>
      </c>
      <c r="I2" s="54"/>
      <c r="J2" s="54"/>
      <c r="K2" s="54"/>
      <c r="L2" s="54"/>
    </row>
    <row r="3" spans="1:16" x14ac:dyDescent="0.35">
      <c r="A3" s="45" t="s">
        <v>270</v>
      </c>
      <c r="B3" t="s">
        <v>272</v>
      </c>
      <c r="C3" t="s">
        <v>273</v>
      </c>
      <c r="H3" s="50" t="s">
        <v>275</v>
      </c>
      <c r="I3" s="50" t="s">
        <v>8</v>
      </c>
      <c r="J3" s="49" t="s">
        <v>6</v>
      </c>
      <c r="K3" s="50" t="s">
        <v>318</v>
      </c>
      <c r="L3" s="51" t="s">
        <v>319</v>
      </c>
      <c r="O3" t="s">
        <v>270</v>
      </c>
      <c r="P3" t="s">
        <v>272</v>
      </c>
    </row>
    <row r="4" spans="1:16" x14ac:dyDescent="0.35">
      <c r="A4" s="46" t="s">
        <v>138</v>
      </c>
      <c r="B4" s="48">
        <v>17</v>
      </c>
      <c r="C4">
        <v>3</v>
      </c>
      <c r="H4" s="52">
        <v>1</v>
      </c>
      <c r="I4" s="52" t="s">
        <v>64</v>
      </c>
      <c r="J4" s="55" t="s">
        <v>276</v>
      </c>
      <c r="K4" s="56">
        <v>14</v>
      </c>
      <c r="L4" s="57">
        <v>17</v>
      </c>
    </row>
    <row r="5" spans="1:16" x14ac:dyDescent="0.35">
      <c r="A5" s="46" t="s">
        <v>257</v>
      </c>
      <c r="B5" s="48">
        <v>1</v>
      </c>
      <c r="C5">
        <v>1</v>
      </c>
      <c r="H5" s="52">
        <v>2</v>
      </c>
      <c r="I5" s="52" t="s">
        <v>64</v>
      </c>
      <c r="J5" s="55" t="s">
        <v>286</v>
      </c>
      <c r="K5" s="56">
        <v>6</v>
      </c>
      <c r="L5" s="57">
        <v>13</v>
      </c>
      <c r="O5" t="s">
        <v>138</v>
      </c>
      <c r="P5">
        <v>17</v>
      </c>
    </row>
    <row r="6" spans="1:16" x14ac:dyDescent="0.35">
      <c r="A6" s="46" t="s">
        <v>104</v>
      </c>
      <c r="B6" s="48">
        <v>1</v>
      </c>
      <c r="C6">
        <v>1</v>
      </c>
      <c r="H6" s="52">
        <v>3</v>
      </c>
      <c r="I6" s="52" t="s">
        <v>64</v>
      </c>
      <c r="J6" s="55" t="s">
        <v>206</v>
      </c>
      <c r="K6" s="56">
        <v>3</v>
      </c>
      <c r="L6" s="57">
        <v>5</v>
      </c>
      <c r="O6" t="s">
        <v>73</v>
      </c>
      <c r="P6">
        <v>1</v>
      </c>
    </row>
    <row r="7" spans="1:16" ht="29" x14ac:dyDescent="0.35">
      <c r="A7" s="46" t="s">
        <v>116</v>
      </c>
      <c r="B7" s="48">
        <v>2</v>
      </c>
      <c r="C7">
        <v>1</v>
      </c>
      <c r="H7" s="52">
        <v>4</v>
      </c>
      <c r="I7" s="52" t="s">
        <v>64</v>
      </c>
      <c r="J7" s="55" t="s">
        <v>281</v>
      </c>
      <c r="K7" s="56">
        <v>6</v>
      </c>
      <c r="L7" s="57">
        <v>5</v>
      </c>
      <c r="O7" t="s">
        <v>257</v>
      </c>
      <c r="P7">
        <v>1</v>
      </c>
    </row>
    <row r="8" spans="1:16" x14ac:dyDescent="0.35">
      <c r="A8" s="46" t="s">
        <v>78</v>
      </c>
      <c r="B8" s="48">
        <v>2</v>
      </c>
      <c r="C8">
        <v>2</v>
      </c>
      <c r="H8" s="52">
        <v>5</v>
      </c>
      <c r="I8" s="52" t="s">
        <v>64</v>
      </c>
      <c r="J8" s="55" t="s">
        <v>287</v>
      </c>
      <c r="K8" s="56">
        <v>3</v>
      </c>
      <c r="L8" s="57">
        <v>5</v>
      </c>
      <c r="O8" t="s">
        <v>104</v>
      </c>
      <c r="P8">
        <v>1</v>
      </c>
    </row>
    <row r="9" spans="1:16" x14ac:dyDescent="0.35">
      <c r="A9" s="46" t="s">
        <v>206</v>
      </c>
      <c r="B9" s="48">
        <v>5</v>
      </c>
      <c r="C9">
        <v>1</v>
      </c>
      <c r="H9" s="52">
        <v>6</v>
      </c>
      <c r="I9" s="52" t="s">
        <v>64</v>
      </c>
      <c r="J9" s="55" t="s">
        <v>279</v>
      </c>
      <c r="K9" s="56">
        <v>3</v>
      </c>
      <c r="L9" s="57">
        <v>4</v>
      </c>
      <c r="O9" t="s">
        <v>116</v>
      </c>
      <c r="P9">
        <v>2</v>
      </c>
    </row>
    <row r="10" spans="1:16" x14ac:dyDescent="0.35">
      <c r="A10" s="46" t="s">
        <v>217</v>
      </c>
      <c r="B10" s="48">
        <v>2</v>
      </c>
      <c r="C10">
        <v>3</v>
      </c>
      <c r="H10" s="52">
        <v>7</v>
      </c>
      <c r="I10" s="52" t="s">
        <v>64</v>
      </c>
      <c r="J10" s="55" t="s">
        <v>283</v>
      </c>
      <c r="K10" s="56">
        <v>9</v>
      </c>
      <c r="L10" s="57">
        <v>4</v>
      </c>
      <c r="O10" t="s">
        <v>78</v>
      </c>
      <c r="P10">
        <v>1</v>
      </c>
    </row>
    <row r="11" spans="1:16" x14ac:dyDescent="0.35">
      <c r="A11" s="46" t="s">
        <v>62</v>
      </c>
      <c r="B11" s="48">
        <v>2</v>
      </c>
      <c r="C11">
        <v>2</v>
      </c>
      <c r="H11" s="52">
        <v>8</v>
      </c>
      <c r="I11" s="52" t="s">
        <v>64</v>
      </c>
      <c r="J11" s="55" t="s">
        <v>284</v>
      </c>
      <c r="K11" s="56">
        <v>12</v>
      </c>
      <c r="L11" s="57">
        <v>4</v>
      </c>
      <c r="O11" t="s">
        <v>206</v>
      </c>
      <c r="P11">
        <v>5</v>
      </c>
    </row>
    <row r="12" spans="1:16" x14ac:dyDescent="0.35">
      <c r="A12" s="46" t="s">
        <v>236</v>
      </c>
      <c r="B12" s="48">
        <v>5</v>
      </c>
      <c r="C12">
        <v>2</v>
      </c>
      <c r="H12" s="52">
        <v>9</v>
      </c>
      <c r="I12" s="52" t="s">
        <v>64</v>
      </c>
      <c r="J12" s="55" t="s">
        <v>285</v>
      </c>
      <c r="K12" s="56">
        <v>14</v>
      </c>
      <c r="L12" s="57">
        <v>4</v>
      </c>
      <c r="O12" t="s">
        <v>217</v>
      </c>
      <c r="P12">
        <v>2</v>
      </c>
    </row>
    <row r="13" spans="1:16" x14ac:dyDescent="0.35">
      <c r="A13" s="46" t="s">
        <v>240</v>
      </c>
      <c r="B13" s="48">
        <v>3</v>
      </c>
      <c r="C13">
        <v>3</v>
      </c>
      <c r="H13" s="52">
        <v>10</v>
      </c>
      <c r="I13" s="52" t="s">
        <v>64</v>
      </c>
      <c r="J13" s="55" t="s">
        <v>235</v>
      </c>
      <c r="K13" s="56">
        <v>1</v>
      </c>
      <c r="L13" s="57">
        <v>3</v>
      </c>
      <c r="O13" t="s">
        <v>62</v>
      </c>
      <c r="P13">
        <v>2</v>
      </c>
    </row>
    <row r="14" spans="1:16" x14ac:dyDescent="0.35">
      <c r="A14" s="46" t="s">
        <v>234</v>
      </c>
      <c r="B14" s="48">
        <v>2</v>
      </c>
      <c r="C14">
        <v>3</v>
      </c>
      <c r="H14" s="52">
        <v>11</v>
      </c>
      <c r="I14" s="52" t="s">
        <v>64</v>
      </c>
      <c r="J14" s="55" t="s">
        <v>251</v>
      </c>
      <c r="K14" s="56">
        <v>0</v>
      </c>
      <c r="L14" s="57">
        <v>3</v>
      </c>
      <c r="O14" t="s">
        <v>236</v>
      </c>
      <c r="P14">
        <v>5</v>
      </c>
    </row>
    <row r="15" spans="1:16" x14ac:dyDescent="0.35">
      <c r="A15" s="46" t="s">
        <v>233</v>
      </c>
      <c r="B15" s="48">
        <v>2</v>
      </c>
      <c r="C15">
        <v>2</v>
      </c>
      <c r="H15" s="52">
        <v>12</v>
      </c>
      <c r="I15" s="52" t="s">
        <v>253</v>
      </c>
      <c r="J15" s="55" t="s">
        <v>294</v>
      </c>
      <c r="K15" s="56">
        <v>1</v>
      </c>
      <c r="L15" s="57">
        <v>3</v>
      </c>
      <c r="O15" t="s">
        <v>240</v>
      </c>
      <c r="P15">
        <v>3</v>
      </c>
    </row>
    <row r="16" spans="1:16" x14ac:dyDescent="0.35">
      <c r="A16" s="46" t="s">
        <v>235</v>
      </c>
      <c r="B16" s="48">
        <v>3</v>
      </c>
      <c r="C16">
        <v>2</v>
      </c>
      <c r="H16" s="52">
        <v>13</v>
      </c>
      <c r="I16" s="52" t="s">
        <v>64</v>
      </c>
      <c r="J16" s="55" t="s">
        <v>278</v>
      </c>
      <c r="K16" s="56">
        <v>3</v>
      </c>
      <c r="L16" s="57">
        <v>2</v>
      </c>
      <c r="O16" t="s">
        <v>234</v>
      </c>
      <c r="P16">
        <v>2</v>
      </c>
    </row>
    <row r="17" spans="1:16" x14ac:dyDescent="0.35">
      <c r="A17" s="46" t="s">
        <v>125</v>
      </c>
      <c r="B17" s="48">
        <v>4</v>
      </c>
      <c r="C17">
        <v>3</v>
      </c>
      <c r="H17" s="52">
        <v>14</v>
      </c>
      <c r="I17" s="52" t="s">
        <v>64</v>
      </c>
      <c r="J17" s="55" t="s">
        <v>217</v>
      </c>
      <c r="K17" s="56">
        <v>1</v>
      </c>
      <c r="L17" s="57">
        <v>2</v>
      </c>
      <c r="O17" t="s">
        <v>233</v>
      </c>
      <c r="P17">
        <v>2</v>
      </c>
    </row>
    <row r="18" spans="1:16" x14ac:dyDescent="0.35">
      <c r="A18" s="46" t="s">
        <v>261</v>
      </c>
      <c r="B18" s="48">
        <v>5</v>
      </c>
      <c r="C18">
        <v>3</v>
      </c>
      <c r="H18" s="52">
        <v>15</v>
      </c>
      <c r="I18" s="52" t="s">
        <v>64</v>
      </c>
      <c r="J18" s="55" t="s">
        <v>234</v>
      </c>
      <c r="K18" s="56">
        <v>5</v>
      </c>
      <c r="L18" s="57">
        <v>2</v>
      </c>
      <c r="O18" t="s">
        <v>235</v>
      </c>
      <c r="P18">
        <v>3</v>
      </c>
    </row>
    <row r="19" spans="1:16" x14ac:dyDescent="0.35">
      <c r="A19" s="46" t="s">
        <v>31</v>
      </c>
      <c r="B19" s="48">
        <v>13</v>
      </c>
      <c r="C19">
        <v>3</v>
      </c>
      <c r="H19" s="52">
        <v>16</v>
      </c>
      <c r="I19" s="52" t="s">
        <v>64</v>
      </c>
      <c r="J19" s="55" t="s">
        <v>282</v>
      </c>
      <c r="K19" s="56">
        <v>15</v>
      </c>
      <c r="L19" s="57">
        <v>2</v>
      </c>
      <c r="O19" t="s">
        <v>125</v>
      </c>
      <c r="P19">
        <v>4</v>
      </c>
    </row>
    <row r="20" spans="1:16" x14ac:dyDescent="0.35">
      <c r="A20" s="46" t="s">
        <v>179</v>
      </c>
      <c r="B20" s="48">
        <v>4</v>
      </c>
      <c r="C20">
        <v>3</v>
      </c>
      <c r="H20" s="52">
        <v>17</v>
      </c>
      <c r="I20" s="52" t="s">
        <v>64</v>
      </c>
      <c r="J20" s="55" t="s">
        <v>290</v>
      </c>
      <c r="K20" s="56">
        <v>0</v>
      </c>
      <c r="L20" s="57">
        <v>2</v>
      </c>
      <c r="O20" t="s">
        <v>261</v>
      </c>
      <c r="P20">
        <v>5</v>
      </c>
    </row>
    <row r="21" spans="1:16" x14ac:dyDescent="0.35">
      <c r="A21" s="46" t="s">
        <v>193</v>
      </c>
      <c r="B21" s="48">
        <v>4</v>
      </c>
      <c r="C21">
        <v>3</v>
      </c>
      <c r="H21" s="52">
        <v>18</v>
      </c>
      <c r="I21" s="52" t="s">
        <v>64</v>
      </c>
      <c r="J21" s="55" t="s">
        <v>104</v>
      </c>
      <c r="K21" s="56">
        <v>9</v>
      </c>
      <c r="L21" s="57">
        <v>1</v>
      </c>
      <c r="O21" t="s">
        <v>31</v>
      </c>
      <c r="P21">
        <v>13</v>
      </c>
    </row>
    <row r="22" spans="1:16" x14ac:dyDescent="0.35">
      <c r="A22" s="46" t="s">
        <v>251</v>
      </c>
      <c r="B22" s="48">
        <v>3</v>
      </c>
      <c r="C22">
        <v>3</v>
      </c>
      <c r="H22" s="52">
        <v>19</v>
      </c>
      <c r="I22" s="52" t="s">
        <v>64</v>
      </c>
      <c r="J22" s="55" t="s">
        <v>291</v>
      </c>
      <c r="K22" s="56">
        <v>0</v>
      </c>
      <c r="L22" s="57">
        <v>2</v>
      </c>
      <c r="O22" t="s">
        <v>179</v>
      </c>
      <c r="P22">
        <v>4</v>
      </c>
    </row>
    <row r="23" spans="1:16" x14ac:dyDescent="0.35">
      <c r="A23" s="46" t="s">
        <v>300</v>
      </c>
      <c r="B23" s="48">
        <v>4</v>
      </c>
      <c r="C23">
        <v>3</v>
      </c>
      <c r="H23" s="52">
        <v>20</v>
      </c>
      <c r="I23" s="52" t="s">
        <v>64</v>
      </c>
      <c r="J23" s="55" t="s">
        <v>293</v>
      </c>
      <c r="K23" s="56">
        <v>0</v>
      </c>
      <c r="L23" s="57">
        <v>1</v>
      </c>
      <c r="O23" t="s">
        <v>193</v>
      </c>
      <c r="P23">
        <v>4</v>
      </c>
    </row>
    <row r="24" spans="1:16" x14ac:dyDescent="0.35">
      <c r="A24" s="46" t="s">
        <v>315</v>
      </c>
      <c r="B24" s="48">
        <v>1</v>
      </c>
      <c r="C24">
        <v>3</v>
      </c>
      <c r="H24" s="52">
        <v>21</v>
      </c>
      <c r="I24" s="52" t="s">
        <v>253</v>
      </c>
      <c r="J24" s="55" t="s">
        <v>295</v>
      </c>
      <c r="K24" s="56">
        <v>1</v>
      </c>
      <c r="L24" s="57">
        <v>1</v>
      </c>
      <c r="O24" t="s">
        <v>251</v>
      </c>
      <c r="P24">
        <v>3</v>
      </c>
    </row>
    <row r="25" spans="1:16" x14ac:dyDescent="0.35">
      <c r="A25" s="46" t="s">
        <v>271</v>
      </c>
      <c r="B25" s="47">
        <v>85</v>
      </c>
      <c r="C25">
        <v>1</v>
      </c>
      <c r="H25" s="52">
        <v>22</v>
      </c>
      <c r="I25" s="52" t="s">
        <v>64</v>
      </c>
      <c r="J25" s="55" t="s">
        <v>277</v>
      </c>
      <c r="K25" s="56">
        <v>8</v>
      </c>
      <c r="L25" s="57">
        <v>0</v>
      </c>
      <c r="O25" t="s">
        <v>300</v>
      </c>
      <c r="P25">
        <v>4</v>
      </c>
    </row>
    <row r="26" spans="1:16" x14ac:dyDescent="0.35">
      <c r="C26">
        <f>SUM(C4:C25)</f>
        <v>51</v>
      </c>
      <c r="H26" s="52">
        <v>23</v>
      </c>
      <c r="I26" s="52" t="s">
        <v>64</v>
      </c>
      <c r="J26" s="55" t="s">
        <v>280</v>
      </c>
      <c r="K26" s="56">
        <v>9</v>
      </c>
      <c r="L26" s="57">
        <v>0</v>
      </c>
      <c r="O26" t="s">
        <v>315</v>
      </c>
      <c r="P26">
        <v>1</v>
      </c>
    </row>
    <row r="27" spans="1:16" ht="29" x14ac:dyDescent="0.35">
      <c r="H27" s="52">
        <v>24</v>
      </c>
      <c r="I27" s="52" t="s">
        <v>64</v>
      </c>
      <c r="J27" s="55" t="s">
        <v>288</v>
      </c>
      <c r="K27" s="56">
        <v>4</v>
      </c>
      <c r="L27" s="57">
        <v>0</v>
      </c>
      <c r="O27" t="s">
        <v>271</v>
      </c>
      <c r="P27">
        <v>85</v>
      </c>
    </row>
    <row r="28" spans="1:16" x14ac:dyDescent="0.35">
      <c r="H28" s="52">
        <v>25</v>
      </c>
      <c r="I28" s="52" t="s">
        <v>64</v>
      </c>
      <c r="J28" s="58" t="s">
        <v>289</v>
      </c>
      <c r="K28" s="56">
        <v>0</v>
      </c>
      <c r="L28" s="57">
        <v>0</v>
      </c>
    </row>
    <row r="29" spans="1:16" x14ac:dyDescent="0.35">
      <c r="H29" s="52">
        <v>26</v>
      </c>
      <c r="I29" s="52" t="s">
        <v>64</v>
      </c>
      <c r="J29" s="58" t="s">
        <v>292</v>
      </c>
      <c r="K29" s="56">
        <v>0</v>
      </c>
      <c r="L29" s="57">
        <v>0</v>
      </c>
    </row>
    <row r="30" spans="1:16" x14ac:dyDescent="0.35">
      <c r="H30" s="53"/>
      <c r="I30" s="53"/>
      <c r="J30" s="53"/>
      <c r="K30" s="59" t="s">
        <v>320</v>
      </c>
      <c r="L30" s="60">
        <f>SUM(L4:L29)</f>
        <v>85</v>
      </c>
    </row>
  </sheetData>
  <mergeCells count="1">
    <mergeCell ref="H2:L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7"/>
  <sheetViews>
    <sheetView tabSelected="1" topLeftCell="A16" workbookViewId="0">
      <selection activeCell="G18" sqref="G18:G19"/>
    </sheetView>
  </sheetViews>
  <sheetFormatPr defaultColWidth="12.81640625" defaultRowHeight="13" x14ac:dyDescent="0.3"/>
  <cols>
    <col min="1" max="1" width="4.08984375" style="6" bestFit="1" customWidth="1"/>
    <col min="2" max="2" width="15.90625" style="6" bestFit="1" customWidth="1"/>
    <col min="3" max="4" width="12.81640625" style="6"/>
    <col min="5" max="5" width="16.1796875" style="6" bestFit="1" customWidth="1"/>
    <col min="6" max="6" width="11.54296875" style="6" customWidth="1"/>
    <col min="7" max="7" width="17.36328125" style="6" customWidth="1"/>
    <col min="8" max="16384" width="12.81640625" style="6"/>
  </cols>
  <sheetData>
    <row r="1" spans="1:14" ht="31.5" customHeight="1" x14ac:dyDescent="0.3">
      <c r="A1" s="18" t="s">
        <v>14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ht="30" customHeight="1" x14ac:dyDescent="0.3">
      <c r="A2" s="1" t="s">
        <v>0</v>
      </c>
      <c r="B2" s="2" t="s">
        <v>1</v>
      </c>
      <c r="C2" s="2" t="s">
        <v>2</v>
      </c>
      <c r="D2" s="3" t="s">
        <v>3</v>
      </c>
      <c r="E2" s="3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</row>
    <row r="3" spans="1:14" ht="22.5" customHeight="1" x14ac:dyDescent="0.3">
      <c r="A3" s="7">
        <v>1</v>
      </c>
      <c r="B3" s="14" t="s">
        <v>19</v>
      </c>
      <c r="C3" s="7" t="s">
        <v>20</v>
      </c>
      <c r="D3" s="7">
        <v>8847243146</v>
      </c>
      <c r="E3" s="8" t="s">
        <v>21</v>
      </c>
      <c r="F3" s="19" t="s">
        <v>61</v>
      </c>
      <c r="G3" s="14" t="s">
        <v>31</v>
      </c>
      <c r="H3" s="7" t="s">
        <v>32</v>
      </c>
      <c r="I3" s="7" t="s">
        <v>33</v>
      </c>
      <c r="J3" s="7"/>
      <c r="K3" s="8" t="s">
        <v>58</v>
      </c>
      <c r="L3" s="7">
        <v>626</v>
      </c>
      <c r="M3" s="7">
        <v>650</v>
      </c>
      <c r="N3" s="9">
        <f>L3/M3*100</f>
        <v>96.307692307692307</v>
      </c>
    </row>
    <row r="4" spans="1:14" s="12" customFormat="1" ht="22.5" customHeight="1" x14ac:dyDescent="0.3">
      <c r="A4" s="10">
        <v>2</v>
      </c>
      <c r="B4" s="15" t="s">
        <v>42</v>
      </c>
      <c r="C4" s="10" t="s">
        <v>43</v>
      </c>
      <c r="D4" s="10">
        <v>6239119055</v>
      </c>
      <c r="E4" s="11" t="s">
        <v>44</v>
      </c>
      <c r="F4" s="19" t="s">
        <v>69</v>
      </c>
      <c r="G4" s="15" t="s">
        <v>31</v>
      </c>
      <c r="H4" s="10" t="s">
        <v>32</v>
      </c>
      <c r="I4" s="10" t="s">
        <v>33</v>
      </c>
      <c r="J4" s="10"/>
      <c r="K4" s="11" t="s">
        <v>48</v>
      </c>
      <c r="L4" s="10">
        <v>617</v>
      </c>
      <c r="M4" s="10">
        <v>650</v>
      </c>
      <c r="N4" s="9">
        <f t="shared" ref="N4:N72" si="0">L4/M4*100</f>
        <v>94.92307692307692</v>
      </c>
    </row>
    <row r="5" spans="1:14" ht="22.5" customHeight="1" x14ac:dyDescent="0.3">
      <c r="A5" s="7">
        <v>3</v>
      </c>
      <c r="B5" s="15" t="s">
        <v>35</v>
      </c>
      <c r="C5" s="10" t="s">
        <v>34</v>
      </c>
      <c r="D5" s="10"/>
      <c r="E5" s="11" t="s">
        <v>36</v>
      </c>
      <c r="F5" s="19" t="s">
        <v>61</v>
      </c>
      <c r="G5" s="15" t="s">
        <v>31</v>
      </c>
      <c r="H5" s="10" t="s">
        <v>32</v>
      </c>
      <c r="I5" s="10" t="s">
        <v>33</v>
      </c>
      <c r="J5" s="10"/>
      <c r="K5" s="11" t="s">
        <v>48</v>
      </c>
      <c r="L5" s="10">
        <v>598</v>
      </c>
      <c r="M5" s="10">
        <v>650</v>
      </c>
      <c r="N5" s="9">
        <f t="shared" si="0"/>
        <v>92</v>
      </c>
    </row>
    <row r="6" spans="1:14" ht="22.5" customHeight="1" x14ac:dyDescent="0.3">
      <c r="A6" s="10">
        <v>4</v>
      </c>
      <c r="B6" s="15" t="s">
        <v>55</v>
      </c>
      <c r="C6" s="10" t="s">
        <v>56</v>
      </c>
      <c r="D6" s="10">
        <v>7508289950</v>
      </c>
      <c r="E6" s="11" t="s">
        <v>57</v>
      </c>
      <c r="F6" s="19" t="s">
        <v>61</v>
      </c>
      <c r="G6" s="15" t="s">
        <v>31</v>
      </c>
      <c r="H6" s="10" t="s">
        <v>32</v>
      </c>
      <c r="I6" s="10" t="s">
        <v>33</v>
      </c>
      <c r="J6" s="10"/>
      <c r="K6" s="11" t="s">
        <v>48</v>
      </c>
      <c r="L6" s="10">
        <v>585</v>
      </c>
      <c r="M6" s="10">
        <v>650</v>
      </c>
      <c r="N6" s="9">
        <f t="shared" si="0"/>
        <v>90</v>
      </c>
    </row>
    <row r="7" spans="1:14" ht="22.5" customHeight="1" x14ac:dyDescent="0.3">
      <c r="A7" s="7">
        <v>5</v>
      </c>
      <c r="B7" s="15" t="s">
        <v>25</v>
      </c>
      <c r="C7" s="10" t="s">
        <v>26</v>
      </c>
      <c r="D7" s="10">
        <v>7589346070</v>
      </c>
      <c r="E7" s="11" t="s">
        <v>27</v>
      </c>
      <c r="F7" s="19" t="s">
        <v>61</v>
      </c>
      <c r="G7" s="15" t="s">
        <v>31</v>
      </c>
      <c r="H7" s="10" t="s">
        <v>32</v>
      </c>
      <c r="I7" s="10" t="s">
        <v>33</v>
      </c>
      <c r="J7" s="10"/>
      <c r="K7" s="11" t="s">
        <v>58</v>
      </c>
      <c r="L7" s="10">
        <v>578</v>
      </c>
      <c r="M7" s="10">
        <v>650</v>
      </c>
      <c r="N7" s="9">
        <f t="shared" si="0"/>
        <v>88.923076923076934</v>
      </c>
    </row>
    <row r="8" spans="1:14" ht="22.5" customHeight="1" x14ac:dyDescent="0.3">
      <c r="A8" s="10">
        <v>6</v>
      </c>
      <c r="B8" s="15" t="s">
        <v>22</v>
      </c>
      <c r="C8" s="10" t="s">
        <v>23</v>
      </c>
      <c r="D8" s="10">
        <v>8699742965</v>
      </c>
      <c r="E8" s="11" t="s">
        <v>24</v>
      </c>
      <c r="F8" s="19" t="s">
        <v>61</v>
      </c>
      <c r="G8" s="15" t="s">
        <v>31</v>
      </c>
      <c r="H8" s="10" t="s">
        <v>32</v>
      </c>
      <c r="I8" s="10" t="s">
        <v>33</v>
      </c>
      <c r="J8" s="10"/>
      <c r="K8" s="11" t="s">
        <v>48</v>
      </c>
      <c r="L8" s="10">
        <v>576</v>
      </c>
      <c r="M8" s="10">
        <v>650</v>
      </c>
      <c r="N8" s="9">
        <f t="shared" si="0"/>
        <v>88.615384615384613</v>
      </c>
    </row>
    <row r="9" spans="1:14" ht="22.5" customHeight="1" x14ac:dyDescent="0.3">
      <c r="A9" s="7">
        <v>7</v>
      </c>
      <c r="B9" s="15" t="s">
        <v>28</v>
      </c>
      <c r="C9" s="10" t="s">
        <v>29</v>
      </c>
      <c r="D9" s="10">
        <v>9463753575</v>
      </c>
      <c r="E9" s="11" t="s">
        <v>30</v>
      </c>
      <c r="F9" s="19" t="s">
        <v>61</v>
      </c>
      <c r="G9" s="15" t="s">
        <v>31</v>
      </c>
      <c r="H9" s="10" t="s">
        <v>32</v>
      </c>
      <c r="I9" s="10" t="s">
        <v>33</v>
      </c>
      <c r="J9" s="10"/>
      <c r="K9" s="11" t="s">
        <v>48</v>
      </c>
      <c r="L9" s="10">
        <v>573</v>
      </c>
      <c r="M9" s="10">
        <v>650</v>
      </c>
      <c r="N9" s="9">
        <f t="shared" si="0"/>
        <v>88.153846153846146</v>
      </c>
    </row>
    <row r="10" spans="1:14" ht="22.5" customHeight="1" x14ac:dyDescent="0.3">
      <c r="A10" s="10">
        <v>8</v>
      </c>
      <c r="B10" s="15" t="s">
        <v>52</v>
      </c>
      <c r="C10" s="10" t="s">
        <v>53</v>
      </c>
      <c r="D10" s="10">
        <v>9888680087</v>
      </c>
      <c r="E10" s="11" t="s">
        <v>54</v>
      </c>
      <c r="F10" s="19" t="s">
        <v>61</v>
      </c>
      <c r="G10" s="15" t="s">
        <v>31</v>
      </c>
      <c r="H10" s="10" t="s">
        <v>32</v>
      </c>
      <c r="I10" s="10" t="s">
        <v>33</v>
      </c>
      <c r="J10" s="10"/>
      <c r="K10" s="11" t="s">
        <v>48</v>
      </c>
      <c r="L10" s="10">
        <v>571</v>
      </c>
      <c r="M10" s="10">
        <v>650</v>
      </c>
      <c r="N10" s="9">
        <f t="shared" si="0"/>
        <v>87.846153846153854</v>
      </c>
    </row>
    <row r="11" spans="1:14" ht="22.5" customHeight="1" x14ac:dyDescent="0.3">
      <c r="A11" s="7">
        <v>9</v>
      </c>
      <c r="B11" s="15" t="s">
        <v>39</v>
      </c>
      <c r="C11" s="10" t="s">
        <v>40</v>
      </c>
      <c r="D11" s="10">
        <v>7837199734</v>
      </c>
      <c r="E11" s="11" t="s">
        <v>41</v>
      </c>
      <c r="F11" s="10"/>
      <c r="G11" s="15" t="s">
        <v>31</v>
      </c>
      <c r="H11" s="10" t="s">
        <v>32</v>
      </c>
      <c r="I11" s="10" t="s">
        <v>33</v>
      </c>
      <c r="J11" s="10"/>
      <c r="K11" s="11" t="s">
        <v>48</v>
      </c>
      <c r="L11" s="10">
        <v>569</v>
      </c>
      <c r="M11" s="10">
        <v>650</v>
      </c>
      <c r="N11" s="9">
        <f t="shared" si="0"/>
        <v>87.538461538461547</v>
      </c>
    </row>
    <row r="12" spans="1:14" ht="22.5" customHeight="1" x14ac:dyDescent="0.3">
      <c r="A12" s="10">
        <v>10</v>
      </c>
      <c r="B12" s="15" t="s">
        <v>16</v>
      </c>
      <c r="C12" s="10" t="s">
        <v>17</v>
      </c>
      <c r="D12" s="10">
        <v>9781578082</v>
      </c>
      <c r="E12" s="11" t="s">
        <v>18</v>
      </c>
      <c r="F12" s="19" t="s">
        <v>61</v>
      </c>
      <c r="G12" s="15" t="s">
        <v>31</v>
      </c>
      <c r="H12" s="10" t="s">
        <v>32</v>
      </c>
      <c r="I12" s="10" t="s">
        <v>33</v>
      </c>
      <c r="J12" s="10"/>
      <c r="K12" s="11" t="s">
        <v>58</v>
      </c>
      <c r="L12" s="10">
        <v>568</v>
      </c>
      <c r="M12" s="10">
        <v>650</v>
      </c>
      <c r="N12" s="9">
        <f t="shared" si="0"/>
        <v>87.384615384615387</v>
      </c>
    </row>
    <row r="13" spans="1:14" ht="22.5" customHeight="1" x14ac:dyDescent="0.3">
      <c r="A13" s="7">
        <v>11</v>
      </c>
      <c r="B13" s="15" t="s">
        <v>49</v>
      </c>
      <c r="C13" s="10" t="s">
        <v>50</v>
      </c>
      <c r="D13" s="10">
        <v>7814225822</v>
      </c>
      <c r="E13" s="11" t="s">
        <v>51</v>
      </c>
      <c r="F13" s="19" t="s">
        <v>61</v>
      </c>
      <c r="G13" s="15" t="s">
        <v>31</v>
      </c>
      <c r="H13" s="10" t="s">
        <v>32</v>
      </c>
      <c r="I13" s="10" t="s">
        <v>33</v>
      </c>
      <c r="J13" s="10"/>
      <c r="K13" s="11" t="s">
        <v>48</v>
      </c>
      <c r="L13" s="10">
        <v>563</v>
      </c>
      <c r="M13" s="10">
        <v>650</v>
      </c>
      <c r="N13" s="9">
        <f t="shared" si="0"/>
        <v>86.615384615384613</v>
      </c>
    </row>
    <row r="14" spans="1:14" ht="22.5" customHeight="1" x14ac:dyDescent="0.3">
      <c r="A14" s="10">
        <v>12</v>
      </c>
      <c r="B14" s="15" t="s">
        <v>45</v>
      </c>
      <c r="C14" s="10" t="s">
        <v>46</v>
      </c>
      <c r="D14" s="10">
        <v>6239701180</v>
      </c>
      <c r="E14" s="11" t="s">
        <v>47</v>
      </c>
      <c r="F14" s="19" t="s">
        <v>69</v>
      </c>
      <c r="G14" s="15" t="s">
        <v>31</v>
      </c>
      <c r="H14" s="10" t="s">
        <v>32</v>
      </c>
      <c r="I14" s="10" t="s">
        <v>33</v>
      </c>
      <c r="J14" s="10"/>
      <c r="K14" s="11" t="s">
        <v>48</v>
      </c>
      <c r="L14" s="10">
        <v>558</v>
      </c>
      <c r="M14" s="10">
        <v>650</v>
      </c>
      <c r="N14" s="9">
        <f t="shared" si="0"/>
        <v>85.846153846153854</v>
      </c>
    </row>
    <row r="15" spans="1:14" ht="22.5" customHeight="1" x14ac:dyDescent="0.3">
      <c r="A15" s="7">
        <v>13</v>
      </c>
      <c r="B15" s="15" t="s">
        <v>37</v>
      </c>
      <c r="C15" s="10" t="s">
        <v>15</v>
      </c>
      <c r="D15" s="10">
        <v>9041022714</v>
      </c>
      <c r="E15" s="11" t="s">
        <v>38</v>
      </c>
      <c r="F15" s="19" t="s">
        <v>61</v>
      </c>
      <c r="G15" s="15" t="s">
        <v>31</v>
      </c>
      <c r="H15" s="10" t="s">
        <v>32</v>
      </c>
      <c r="I15" s="10" t="s">
        <v>33</v>
      </c>
      <c r="J15" s="10"/>
      <c r="K15" s="11" t="s">
        <v>48</v>
      </c>
      <c r="L15" s="10">
        <v>555</v>
      </c>
      <c r="M15" s="10">
        <v>650</v>
      </c>
      <c r="N15" s="9">
        <f t="shared" si="0"/>
        <v>85.384615384615387</v>
      </c>
    </row>
    <row r="16" spans="1:14" s="13" customFormat="1" ht="26.5" x14ac:dyDescent="0.35">
      <c r="A16" s="10">
        <v>14</v>
      </c>
      <c r="B16" s="15" t="s">
        <v>59</v>
      </c>
      <c r="C16" s="19" t="s">
        <v>60</v>
      </c>
      <c r="D16" s="19">
        <v>7888396010</v>
      </c>
      <c r="E16" s="20">
        <v>619753886968</v>
      </c>
      <c r="F16" s="19" t="s">
        <v>61</v>
      </c>
      <c r="G16" s="15" t="s">
        <v>62</v>
      </c>
      <c r="H16" s="19" t="s">
        <v>63</v>
      </c>
      <c r="I16" s="19" t="s">
        <v>64</v>
      </c>
      <c r="J16" s="19" t="s">
        <v>65</v>
      </c>
      <c r="K16" s="19" t="s">
        <v>66</v>
      </c>
      <c r="L16" s="19">
        <v>599</v>
      </c>
      <c r="M16" s="19">
        <v>650</v>
      </c>
      <c r="N16" s="9">
        <f t="shared" si="0"/>
        <v>92.153846153846146</v>
      </c>
    </row>
    <row r="17" spans="1:14" s="13" customFormat="1" ht="26.5" x14ac:dyDescent="0.35">
      <c r="A17" s="7">
        <v>15</v>
      </c>
      <c r="B17" s="15" t="s">
        <v>67</v>
      </c>
      <c r="C17" s="19" t="s">
        <v>68</v>
      </c>
      <c r="D17" s="19">
        <v>6284396483</v>
      </c>
      <c r="E17" s="20">
        <v>560123825771</v>
      </c>
      <c r="F17" s="19" t="s">
        <v>69</v>
      </c>
      <c r="G17" s="15" t="s">
        <v>62</v>
      </c>
      <c r="H17" s="19" t="s">
        <v>70</v>
      </c>
      <c r="I17" s="19" t="s">
        <v>64</v>
      </c>
      <c r="J17" s="19" t="s">
        <v>65</v>
      </c>
      <c r="K17" s="19" t="s">
        <v>66</v>
      </c>
      <c r="L17" s="19">
        <v>597</v>
      </c>
      <c r="M17" s="19">
        <v>650</v>
      </c>
      <c r="N17" s="9">
        <f t="shared" si="0"/>
        <v>91.84615384615384</v>
      </c>
    </row>
    <row r="18" spans="1:14" x14ac:dyDescent="0.3">
      <c r="A18" s="10">
        <v>16</v>
      </c>
      <c r="B18" s="34" t="s">
        <v>71</v>
      </c>
      <c r="C18" s="35" t="s">
        <v>72</v>
      </c>
      <c r="D18" s="35">
        <v>8699262470</v>
      </c>
      <c r="E18" s="35">
        <v>786270360788</v>
      </c>
      <c r="F18" s="19" t="s">
        <v>61</v>
      </c>
      <c r="G18" s="34" t="s">
        <v>78</v>
      </c>
      <c r="H18" s="35" t="s">
        <v>74</v>
      </c>
      <c r="I18" s="35" t="s">
        <v>75</v>
      </c>
      <c r="J18" s="35"/>
      <c r="K18" s="35">
        <v>10</v>
      </c>
      <c r="L18" s="35">
        <v>574</v>
      </c>
      <c r="M18" s="35">
        <v>650</v>
      </c>
      <c r="N18" s="9">
        <f t="shared" si="0"/>
        <v>88.307692307692307</v>
      </c>
    </row>
    <row r="19" spans="1:14" ht="26" x14ac:dyDescent="0.3">
      <c r="A19" s="7">
        <v>17</v>
      </c>
      <c r="B19" s="34" t="s">
        <v>76</v>
      </c>
      <c r="C19" s="35" t="s">
        <v>77</v>
      </c>
      <c r="D19" s="35">
        <v>9814792230</v>
      </c>
      <c r="E19" s="35">
        <v>272097563603</v>
      </c>
      <c r="F19" s="19" t="s">
        <v>61</v>
      </c>
      <c r="G19" s="34" t="s">
        <v>78</v>
      </c>
      <c r="H19" s="35" t="s">
        <v>74</v>
      </c>
      <c r="I19" s="35" t="s">
        <v>64</v>
      </c>
      <c r="J19" s="35"/>
      <c r="K19" s="35">
        <v>10</v>
      </c>
      <c r="L19" s="35">
        <v>555</v>
      </c>
      <c r="M19" s="35">
        <v>650</v>
      </c>
      <c r="N19" s="9">
        <f t="shared" si="0"/>
        <v>85.384615384615387</v>
      </c>
    </row>
    <row r="20" spans="1:14" x14ac:dyDescent="0.3">
      <c r="A20" s="10">
        <v>18</v>
      </c>
      <c r="B20" s="21" t="s">
        <v>79</v>
      </c>
      <c r="C20" s="22" t="s">
        <v>80</v>
      </c>
      <c r="D20" s="22">
        <v>6283970042</v>
      </c>
      <c r="E20" s="23" t="s">
        <v>81</v>
      </c>
      <c r="F20" s="19" t="s">
        <v>61</v>
      </c>
      <c r="G20" s="21" t="s">
        <v>234</v>
      </c>
      <c r="H20" s="22" t="s">
        <v>82</v>
      </c>
      <c r="I20" s="22" t="s">
        <v>83</v>
      </c>
      <c r="J20" s="22" t="s">
        <v>84</v>
      </c>
      <c r="K20" s="22" t="s">
        <v>85</v>
      </c>
      <c r="L20" s="22">
        <v>593</v>
      </c>
      <c r="M20" s="22">
        <v>650</v>
      </c>
      <c r="N20" s="9">
        <f t="shared" si="0"/>
        <v>91.230769230769226</v>
      </c>
    </row>
    <row r="21" spans="1:14" x14ac:dyDescent="0.3">
      <c r="A21" s="7">
        <v>19</v>
      </c>
      <c r="B21" s="21" t="s">
        <v>79</v>
      </c>
      <c r="C21" s="22" t="s">
        <v>86</v>
      </c>
      <c r="D21" s="22">
        <v>9888814357</v>
      </c>
      <c r="E21" s="23" t="s">
        <v>87</v>
      </c>
      <c r="F21" s="19" t="s">
        <v>61</v>
      </c>
      <c r="G21" s="21" t="s">
        <v>234</v>
      </c>
      <c r="H21" s="22" t="s">
        <v>82</v>
      </c>
      <c r="I21" s="22" t="s">
        <v>83</v>
      </c>
      <c r="J21" s="22" t="s">
        <v>84</v>
      </c>
      <c r="K21" s="22" t="s">
        <v>66</v>
      </c>
      <c r="L21" s="22">
        <v>550</v>
      </c>
      <c r="M21" s="22">
        <v>650</v>
      </c>
      <c r="N21" s="9">
        <f t="shared" si="0"/>
        <v>84.615384615384613</v>
      </c>
    </row>
    <row r="22" spans="1:14" x14ac:dyDescent="0.3">
      <c r="A22" s="10">
        <v>20</v>
      </c>
      <c r="B22" s="15" t="s">
        <v>88</v>
      </c>
      <c r="C22" s="10" t="s">
        <v>89</v>
      </c>
      <c r="D22" s="10">
        <v>6284030701</v>
      </c>
      <c r="E22" s="24">
        <v>840526053336</v>
      </c>
      <c r="F22" s="19" t="s">
        <v>61</v>
      </c>
      <c r="G22" s="15" t="s">
        <v>257</v>
      </c>
      <c r="H22" s="10" t="s">
        <v>258</v>
      </c>
      <c r="I22" s="10" t="s">
        <v>90</v>
      </c>
      <c r="J22" s="10" t="s">
        <v>91</v>
      </c>
      <c r="K22" s="10">
        <v>10</v>
      </c>
      <c r="L22" s="10">
        <v>559</v>
      </c>
      <c r="M22" s="10">
        <v>650</v>
      </c>
      <c r="N22" s="9">
        <f t="shared" si="0"/>
        <v>86</v>
      </c>
    </row>
    <row r="23" spans="1:14" x14ac:dyDescent="0.3">
      <c r="A23" s="7">
        <v>21</v>
      </c>
      <c r="B23" s="21" t="s">
        <v>92</v>
      </c>
      <c r="C23" s="22" t="s">
        <v>93</v>
      </c>
      <c r="D23" s="22">
        <v>8054279935</v>
      </c>
      <c r="E23" s="23" t="s">
        <v>94</v>
      </c>
      <c r="F23" s="19" t="s">
        <v>61</v>
      </c>
      <c r="G23" s="21" t="s">
        <v>233</v>
      </c>
      <c r="H23" s="22" t="s">
        <v>95</v>
      </c>
      <c r="I23" s="22" t="s">
        <v>75</v>
      </c>
      <c r="J23" s="22" t="s">
        <v>96</v>
      </c>
      <c r="K23" s="22" t="s">
        <v>66</v>
      </c>
      <c r="L23" s="22">
        <v>588</v>
      </c>
      <c r="M23" s="36">
        <v>650</v>
      </c>
      <c r="N23" s="9">
        <f t="shared" si="0"/>
        <v>90.461538461538453</v>
      </c>
    </row>
    <row r="24" spans="1:14" x14ac:dyDescent="0.3">
      <c r="A24" s="10">
        <v>22</v>
      </c>
      <c r="B24" s="21" t="s">
        <v>97</v>
      </c>
      <c r="C24" s="22" t="s">
        <v>98</v>
      </c>
      <c r="D24" s="22">
        <v>8146562055</v>
      </c>
      <c r="E24" s="23" t="s">
        <v>99</v>
      </c>
      <c r="F24" s="19" t="s">
        <v>61</v>
      </c>
      <c r="G24" s="21" t="s">
        <v>233</v>
      </c>
      <c r="H24" s="22" t="s">
        <v>100</v>
      </c>
      <c r="I24" s="22" t="s">
        <v>75</v>
      </c>
      <c r="J24" s="22" t="s">
        <v>101</v>
      </c>
      <c r="K24" s="22" t="s">
        <v>66</v>
      </c>
      <c r="L24" s="22">
        <v>566</v>
      </c>
      <c r="M24" s="22">
        <v>650</v>
      </c>
      <c r="N24" s="9">
        <f t="shared" si="0"/>
        <v>87.07692307692308</v>
      </c>
    </row>
    <row r="25" spans="1:14" x14ac:dyDescent="0.3">
      <c r="A25" s="7">
        <v>23</v>
      </c>
      <c r="B25" s="15" t="s">
        <v>102</v>
      </c>
      <c r="C25" s="19" t="s">
        <v>103</v>
      </c>
      <c r="D25" s="25">
        <v>9876655906</v>
      </c>
      <c r="E25" s="25">
        <v>755036087488</v>
      </c>
      <c r="F25" s="19" t="s">
        <v>61</v>
      </c>
      <c r="G25" s="14" t="s">
        <v>104</v>
      </c>
      <c r="H25" s="7" t="s">
        <v>105</v>
      </c>
      <c r="I25" s="7" t="s">
        <v>64</v>
      </c>
      <c r="J25" s="7"/>
      <c r="K25" s="7">
        <v>10</v>
      </c>
      <c r="L25" s="7">
        <v>559</v>
      </c>
      <c r="M25" s="7">
        <v>650</v>
      </c>
      <c r="N25" s="9">
        <f t="shared" si="0"/>
        <v>86</v>
      </c>
    </row>
    <row r="26" spans="1:14" x14ac:dyDescent="0.3">
      <c r="A26" s="10">
        <v>24</v>
      </c>
      <c r="B26" s="15" t="s">
        <v>106</v>
      </c>
      <c r="C26" s="19" t="s">
        <v>107</v>
      </c>
      <c r="D26" s="19">
        <v>9464593268</v>
      </c>
      <c r="E26" s="19">
        <v>208338491232</v>
      </c>
      <c r="F26" s="19" t="s">
        <v>61</v>
      </c>
      <c r="G26" s="15" t="s">
        <v>235</v>
      </c>
      <c r="H26" s="19"/>
      <c r="I26" s="19"/>
      <c r="J26" s="19"/>
      <c r="K26" s="19" t="s">
        <v>66</v>
      </c>
      <c r="L26" s="19">
        <v>578</v>
      </c>
      <c r="M26" s="19">
        <v>650</v>
      </c>
      <c r="N26" s="9">
        <f t="shared" si="0"/>
        <v>88.923076923076934</v>
      </c>
    </row>
    <row r="27" spans="1:14" x14ac:dyDescent="0.3">
      <c r="A27" s="7">
        <v>25</v>
      </c>
      <c r="B27" s="15" t="s">
        <v>108</v>
      </c>
      <c r="C27" s="19" t="s">
        <v>109</v>
      </c>
      <c r="D27" s="19">
        <v>7814063324</v>
      </c>
      <c r="E27" s="19">
        <v>703025780113</v>
      </c>
      <c r="F27" s="19" t="s">
        <v>69</v>
      </c>
      <c r="G27" s="15" t="s">
        <v>235</v>
      </c>
      <c r="H27" s="19" t="s">
        <v>110</v>
      </c>
      <c r="I27" s="19" t="s">
        <v>83</v>
      </c>
      <c r="J27" s="19"/>
      <c r="K27" s="19" t="s">
        <v>66</v>
      </c>
      <c r="L27" s="19">
        <v>578</v>
      </c>
      <c r="M27" s="19">
        <v>650</v>
      </c>
      <c r="N27" s="9">
        <f t="shared" si="0"/>
        <v>88.923076923076934</v>
      </c>
    </row>
    <row r="28" spans="1:14" ht="26" x14ac:dyDescent="0.3">
      <c r="A28" s="10">
        <v>26</v>
      </c>
      <c r="B28" s="15" t="s">
        <v>111</v>
      </c>
      <c r="C28" s="19" t="s">
        <v>112</v>
      </c>
      <c r="D28" s="19">
        <v>7740099133</v>
      </c>
      <c r="E28" s="19">
        <v>859365384883</v>
      </c>
      <c r="F28" s="19" t="s">
        <v>61</v>
      </c>
      <c r="G28" s="15" t="s">
        <v>235</v>
      </c>
      <c r="H28" s="19" t="s">
        <v>110</v>
      </c>
      <c r="I28" s="19" t="s">
        <v>83</v>
      </c>
      <c r="J28" s="19"/>
      <c r="K28" s="19" t="s">
        <v>66</v>
      </c>
      <c r="L28" s="19">
        <v>574</v>
      </c>
      <c r="M28" s="19">
        <v>650</v>
      </c>
      <c r="N28" s="9">
        <f t="shared" si="0"/>
        <v>88.307692307692307</v>
      </c>
    </row>
    <row r="29" spans="1:14" x14ac:dyDescent="0.3">
      <c r="A29" s="7">
        <v>27</v>
      </c>
      <c r="B29" s="15" t="s">
        <v>113</v>
      </c>
      <c r="C29" s="19" t="s">
        <v>114</v>
      </c>
      <c r="D29" s="19">
        <v>9501998437</v>
      </c>
      <c r="E29" s="19" t="s">
        <v>115</v>
      </c>
      <c r="F29" s="19" t="s">
        <v>61</v>
      </c>
      <c r="G29" s="15" t="s">
        <v>116</v>
      </c>
      <c r="H29" s="19" t="s">
        <v>117</v>
      </c>
      <c r="I29" s="19" t="s">
        <v>33</v>
      </c>
      <c r="J29" s="19" t="s">
        <v>118</v>
      </c>
      <c r="K29" s="19" t="s">
        <v>119</v>
      </c>
      <c r="L29" s="19">
        <v>567</v>
      </c>
      <c r="M29" s="19">
        <v>650</v>
      </c>
      <c r="N29" s="9">
        <f t="shared" si="0"/>
        <v>87.230769230769241</v>
      </c>
    </row>
    <row r="30" spans="1:14" x14ac:dyDescent="0.3">
      <c r="A30" s="10">
        <v>28</v>
      </c>
      <c r="B30" s="15" t="s">
        <v>120</v>
      </c>
      <c r="C30" s="19" t="s">
        <v>121</v>
      </c>
      <c r="D30" s="19">
        <v>7589295984</v>
      </c>
      <c r="E30" s="19" t="s">
        <v>122</v>
      </c>
      <c r="F30" s="19" t="s">
        <v>61</v>
      </c>
      <c r="G30" s="15" t="s">
        <v>116</v>
      </c>
      <c r="H30" s="19" t="s">
        <v>117</v>
      </c>
      <c r="I30" s="19" t="s">
        <v>33</v>
      </c>
      <c r="J30" s="19" t="s">
        <v>118</v>
      </c>
      <c r="K30" s="19" t="s">
        <v>119</v>
      </c>
      <c r="L30" s="19">
        <v>564</v>
      </c>
      <c r="M30" s="19">
        <v>650</v>
      </c>
      <c r="N30" s="9">
        <f t="shared" si="0"/>
        <v>86.769230769230759</v>
      </c>
    </row>
    <row r="31" spans="1:14" x14ac:dyDescent="0.3">
      <c r="A31" s="7">
        <v>29</v>
      </c>
      <c r="B31" s="34" t="s">
        <v>123</v>
      </c>
      <c r="C31" s="35" t="s">
        <v>124</v>
      </c>
      <c r="D31" s="35">
        <v>9463868902</v>
      </c>
      <c r="E31" s="37">
        <v>592853037126</v>
      </c>
      <c r="F31" s="19" t="s">
        <v>61</v>
      </c>
      <c r="G31" s="34" t="s">
        <v>125</v>
      </c>
      <c r="H31" s="35" t="s">
        <v>126</v>
      </c>
      <c r="I31" s="35" t="s">
        <v>64</v>
      </c>
      <c r="J31" s="35" t="s">
        <v>127</v>
      </c>
      <c r="K31" s="35">
        <v>10</v>
      </c>
      <c r="L31" s="35">
        <v>610</v>
      </c>
      <c r="M31" s="35">
        <v>650</v>
      </c>
      <c r="N31" s="9">
        <f t="shared" si="0"/>
        <v>93.84615384615384</v>
      </c>
    </row>
    <row r="32" spans="1:14" x14ac:dyDescent="0.3">
      <c r="A32" s="10">
        <v>30</v>
      </c>
      <c r="B32" s="34" t="s">
        <v>128</v>
      </c>
      <c r="C32" s="35" t="s">
        <v>129</v>
      </c>
      <c r="D32" s="35">
        <v>6280997238</v>
      </c>
      <c r="E32" s="37">
        <v>353223762769</v>
      </c>
      <c r="F32" s="19" t="s">
        <v>61</v>
      </c>
      <c r="G32" s="34" t="s">
        <v>125</v>
      </c>
      <c r="H32" s="35" t="s">
        <v>126</v>
      </c>
      <c r="I32" s="35" t="s">
        <v>64</v>
      </c>
      <c r="J32" s="35" t="s">
        <v>130</v>
      </c>
      <c r="K32" s="35">
        <v>10</v>
      </c>
      <c r="L32" s="35">
        <v>591</v>
      </c>
      <c r="M32" s="35">
        <v>650</v>
      </c>
      <c r="N32" s="9">
        <f t="shared" si="0"/>
        <v>90.92307692307692</v>
      </c>
    </row>
    <row r="33" spans="1:14" x14ac:dyDescent="0.3">
      <c r="A33" s="7">
        <v>31</v>
      </c>
      <c r="B33" s="34" t="s">
        <v>131</v>
      </c>
      <c r="C33" s="35" t="s">
        <v>132</v>
      </c>
      <c r="D33" s="35">
        <v>9592268870</v>
      </c>
      <c r="E33" s="37">
        <v>487632403195</v>
      </c>
      <c r="F33" s="19" t="s">
        <v>61</v>
      </c>
      <c r="G33" s="34" t="s">
        <v>125</v>
      </c>
      <c r="H33" s="35" t="s">
        <v>126</v>
      </c>
      <c r="I33" s="35" t="s">
        <v>64</v>
      </c>
      <c r="J33" s="35" t="s">
        <v>127</v>
      </c>
      <c r="K33" s="35">
        <v>10</v>
      </c>
      <c r="L33" s="35">
        <v>575</v>
      </c>
      <c r="M33" s="35">
        <v>650</v>
      </c>
      <c r="N33" s="9">
        <f t="shared" si="0"/>
        <v>88.461538461538453</v>
      </c>
    </row>
    <row r="34" spans="1:14" x14ac:dyDescent="0.3">
      <c r="A34" s="10">
        <v>32</v>
      </c>
      <c r="B34" s="34" t="s">
        <v>133</v>
      </c>
      <c r="C34" s="35" t="s">
        <v>134</v>
      </c>
      <c r="D34" s="35">
        <v>7355341000</v>
      </c>
      <c r="E34" s="37">
        <v>675806292380</v>
      </c>
      <c r="F34" s="19" t="s">
        <v>61</v>
      </c>
      <c r="G34" s="34" t="s">
        <v>125</v>
      </c>
      <c r="H34" s="35" t="s">
        <v>135</v>
      </c>
      <c r="I34" s="35" t="s">
        <v>64</v>
      </c>
      <c r="J34" s="35" t="s">
        <v>127</v>
      </c>
      <c r="K34" s="35">
        <v>10</v>
      </c>
      <c r="L34" s="35">
        <v>560</v>
      </c>
      <c r="M34" s="35">
        <v>650</v>
      </c>
      <c r="N34" s="9">
        <f t="shared" si="0"/>
        <v>86.15384615384616</v>
      </c>
    </row>
    <row r="35" spans="1:14" ht="26" x14ac:dyDescent="0.3">
      <c r="A35" s="7">
        <v>33</v>
      </c>
      <c r="B35" s="21" t="s">
        <v>136</v>
      </c>
      <c r="C35" s="26" t="s">
        <v>137</v>
      </c>
      <c r="D35" s="26">
        <v>8699965271</v>
      </c>
      <c r="E35" s="27">
        <v>831059711630</v>
      </c>
      <c r="F35" s="19" t="s">
        <v>61</v>
      </c>
      <c r="G35" s="21" t="s">
        <v>138</v>
      </c>
      <c r="H35" s="26" t="s">
        <v>139</v>
      </c>
      <c r="I35" s="26" t="s">
        <v>140</v>
      </c>
      <c r="J35" s="26" t="s">
        <v>65</v>
      </c>
      <c r="K35" s="26" t="s">
        <v>141</v>
      </c>
      <c r="L35" s="26">
        <v>612</v>
      </c>
      <c r="M35" s="26">
        <v>650</v>
      </c>
      <c r="N35" s="9">
        <f t="shared" si="0"/>
        <v>94.15384615384616</v>
      </c>
    </row>
    <row r="36" spans="1:14" ht="26" x14ac:dyDescent="0.3">
      <c r="A36" s="10">
        <v>34</v>
      </c>
      <c r="B36" s="21" t="s">
        <v>142</v>
      </c>
      <c r="C36" s="26" t="s">
        <v>143</v>
      </c>
      <c r="D36" s="26">
        <v>7589404263</v>
      </c>
      <c r="E36" s="27">
        <v>672295652200</v>
      </c>
      <c r="F36" s="19" t="s">
        <v>61</v>
      </c>
      <c r="G36" s="21" t="s">
        <v>138</v>
      </c>
      <c r="H36" s="26" t="s">
        <v>139</v>
      </c>
      <c r="I36" s="26" t="s">
        <v>140</v>
      </c>
      <c r="J36" s="26"/>
      <c r="K36" s="26" t="s">
        <v>141</v>
      </c>
      <c r="L36" s="26">
        <v>594</v>
      </c>
      <c r="M36" s="26">
        <v>650</v>
      </c>
      <c r="N36" s="9">
        <f t="shared" si="0"/>
        <v>91.384615384615387</v>
      </c>
    </row>
    <row r="37" spans="1:14" ht="26" x14ac:dyDescent="0.3">
      <c r="A37" s="7">
        <v>35</v>
      </c>
      <c r="B37" s="21" t="s">
        <v>144</v>
      </c>
      <c r="C37" s="26" t="s">
        <v>145</v>
      </c>
      <c r="D37" s="26">
        <v>8196834723</v>
      </c>
      <c r="E37" s="27">
        <v>505274861898</v>
      </c>
      <c r="F37" s="19" t="s">
        <v>61</v>
      </c>
      <c r="G37" s="21" t="s">
        <v>138</v>
      </c>
      <c r="H37" s="26" t="s">
        <v>139</v>
      </c>
      <c r="I37" s="26" t="s">
        <v>140</v>
      </c>
      <c r="J37" s="26"/>
      <c r="K37" s="26" t="s">
        <v>141</v>
      </c>
      <c r="L37" s="26">
        <v>588</v>
      </c>
      <c r="M37" s="26">
        <v>650</v>
      </c>
      <c r="N37" s="9">
        <f t="shared" si="0"/>
        <v>90.461538461538453</v>
      </c>
    </row>
    <row r="38" spans="1:14" ht="26" x14ac:dyDescent="0.3">
      <c r="A38" s="10">
        <v>36</v>
      </c>
      <c r="B38" s="21" t="s">
        <v>146</v>
      </c>
      <c r="C38" s="26" t="s">
        <v>147</v>
      </c>
      <c r="D38" s="26">
        <v>9041182794</v>
      </c>
      <c r="E38" s="27">
        <v>916270081261</v>
      </c>
      <c r="F38" s="19" t="s">
        <v>61</v>
      </c>
      <c r="G38" s="21" t="s">
        <v>138</v>
      </c>
      <c r="H38" s="26" t="s">
        <v>139</v>
      </c>
      <c r="I38" s="26" t="s">
        <v>140</v>
      </c>
      <c r="J38" s="26"/>
      <c r="K38" s="26" t="s">
        <v>141</v>
      </c>
      <c r="L38" s="26">
        <v>586</v>
      </c>
      <c r="M38" s="26">
        <v>650</v>
      </c>
      <c r="N38" s="9">
        <f t="shared" si="0"/>
        <v>90.153846153846146</v>
      </c>
    </row>
    <row r="39" spans="1:14" ht="26" x14ac:dyDescent="0.3">
      <c r="A39" s="7">
        <v>37</v>
      </c>
      <c r="B39" s="21" t="s">
        <v>148</v>
      </c>
      <c r="C39" s="26" t="s">
        <v>149</v>
      </c>
      <c r="D39" s="26">
        <v>9463865894</v>
      </c>
      <c r="E39" s="27">
        <v>653258017416</v>
      </c>
      <c r="F39" s="19" t="s">
        <v>61</v>
      </c>
      <c r="G39" s="21" t="s">
        <v>138</v>
      </c>
      <c r="H39" s="26" t="s">
        <v>139</v>
      </c>
      <c r="I39" s="26" t="s">
        <v>140</v>
      </c>
      <c r="J39" s="26"/>
      <c r="K39" s="26" t="s">
        <v>141</v>
      </c>
      <c r="L39" s="26">
        <v>585</v>
      </c>
      <c r="M39" s="26">
        <v>650</v>
      </c>
      <c r="N39" s="9">
        <f t="shared" si="0"/>
        <v>90</v>
      </c>
    </row>
    <row r="40" spans="1:14" ht="26" x14ac:dyDescent="0.3">
      <c r="A40" s="10">
        <v>38</v>
      </c>
      <c r="B40" s="21" t="s">
        <v>150</v>
      </c>
      <c r="C40" s="26" t="s">
        <v>151</v>
      </c>
      <c r="D40" s="26">
        <v>6283096745</v>
      </c>
      <c r="E40" s="27">
        <v>769367310433</v>
      </c>
      <c r="F40" s="19" t="s">
        <v>61</v>
      </c>
      <c r="G40" s="21" t="s">
        <v>138</v>
      </c>
      <c r="H40" s="26" t="s">
        <v>139</v>
      </c>
      <c r="I40" s="26" t="s">
        <v>140</v>
      </c>
      <c r="J40" s="26"/>
      <c r="K40" s="26" t="s">
        <v>141</v>
      </c>
      <c r="L40" s="26">
        <v>579</v>
      </c>
      <c r="M40" s="26">
        <v>650</v>
      </c>
      <c r="N40" s="9">
        <f t="shared" si="0"/>
        <v>89.07692307692308</v>
      </c>
    </row>
    <row r="41" spans="1:14" ht="26" x14ac:dyDescent="0.3">
      <c r="A41" s="7">
        <v>39</v>
      </c>
      <c r="B41" s="21" t="s">
        <v>152</v>
      </c>
      <c r="C41" s="26" t="s">
        <v>153</v>
      </c>
      <c r="D41" s="26">
        <v>9417238147</v>
      </c>
      <c r="E41" s="27">
        <v>648439049279</v>
      </c>
      <c r="F41" s="19" t="s">
        <v>61</v>
      </c>
      <c r="G41" s="21" t="s">
        <v>138</v>
      </c>
      <c r="H41" s="26" t="s">
        <v>154</v>
      </c>
      <c r="I41" s="26" t="s">
        <v>140</v>
      </c>
      <c r="J41" s="26"/>
      <c r="K41" s="26" t="s">
        <v>141</v>
      </c>
      <c r="L41" s="26">
        <v>579</v>
      </c>
      <c r="M41" s="26">
        <v>650</v>
      </c>
      <c r="N41" s="9">
        <f t="shared" si="0"/>
        <v>89.07692307692308</v>
      </c>
    </row>
    <row r="42" spans="1:14" ht="26" x14ac:dyDescent="0.3">
      <c r="A42" s="10">
        <v>40</v>
      </c>
      <c r="B42" s="21" t="s">
        <v>155</v>
      </c>
      <c r="C42" s="26" t="s">
        <v>156</v>
      </c>
      <c r="D42" s="26">
        <v>7986406963</v>
      </c>
      <c r="E42" s="27">
        <v>354548866279</v>
      </c>
      <c r="F42" s="19" t="s">
        <v>61</v>
      </c>
      <c r="G42" s="21" t="s">
        <v>138</v>
      </c>
      <c r="H42" s="26" t="s">
        <v>139</v>
      </c>
      <c r="I42" s="26" t="s">
        <v>140</v>
      </c>
      <c r="J42" s="26"/>
      <c r="K42" s="26" t="s">
        <v>141</v>
      </c>
      <c r="L42" s="26">
        <v>578</v>
      </c>
      <c r="M42" s="26">
        <v>650</v>
      </c>
      <c r="N42" s="9">
        <f t="shared" si="0"/>
        <v>88.923076923076934</v>
      </c>
    </row>
    <row r="43" spans="1:14" ht="26" x14ac:dyDescent="0.3">
      <c r="A43" s="7">
        <v>41</v>
      </c>
      <c r="B43" s="15" t="s">
        <v>157</v>
      </c>
      <c r="C43" s="10" t="s">
        <v>158</v>
      </c>
      <c r="D43" s="10">
        <v>7986762585</v>
      </c>
      <c r="E43" s="24">
        <v>797741235157</v>
      </c>
      <c r="F43" s="19" t="s">
        <v>61</v>
      </c>
      <c r="G43" s="15" t="s">
        <v>138</v>
      </c>
      <c r="H43" s="10" t="s">
        <v>139</v>
      </c>
      <c r="I43" s="10" t="s">
        <v>140</v>
      </c>
      <c r="J43" s="10"/>
      <c r="K43" s="10" t="s">
        <v>159</v>
      </c>
      <c r="L43" s="10">
        <v>577</v>
      </c>
      <c r="M43" s="10">
        <v>650</v>
      </c>
      <c r="N43" s="9">
        <f t="shared" si="0"/>
        <v>88.769230769230774</v>
      </c>
    </row>
    <row r="44" spans="1:14" ht="26" x14ac:dyDescent="0.3">
      <c r="A44" s="10">
        <v>42</v>
      </c>
      <c r="B44" s="21" t="s">
        <v>160</v>
      </c>
      <c r="C44" s="26" t="s">
        <v>161</v>
      </c>
      <c r="D44" s="26">
        <v>7696339972</v>
      </c>
      <c r="E44" s="27">
        <v>588423933950</v>
      </c>
      <c r="F44" s="19" t="s">
        <v>61</v>
      </c>
      <c r="G44" s="21" t="s">
        <v>138</v>
      </c>
      <c r="H44" s="26" t="s">
        <v>162</v>
      </c>
      <c r="I44" s="26" t="s">
        <v>140</v>
      </c>
      <c r="J44" s="26"/>
      <c r="K44" s="26" t="s">
        <v>141</v>
      </c>
      <c r="L44" s="26">
        <v>576</v>
      </c>
      <c r="M44" s="26">
        <v>650</v>
      </c>
      <c r="N44" s="9">
        <f t="shared" si="0"/>
        <v>88.615384615384613</v>
      </c>
    </row>
    <row r="45" spans="1:14" ht="26" x14ac:dyDescent="0.3">
      <c r="A45" s="7">
        <v>43</v>
      </c>
      <c r="B45" s="21" t="s">
        <v>163</v>
      </c>
      <c r="C45" s="26" t="s">
        <v>164</v>
      </c>
      <c r="D45" s="26">
        <v>9417500896</v>
      </c>
      <c r="E45" s="27">
        <v>618924552555</v>
      </c>
      <c r="F45" s="19" t="s">
        <v>61</v>
      </c>
      <c r="G45" s="21" t="s">
        <v>138</v>
      </c>
      <c r="H45" s="26" t="s">
        <v>139</v>
      </c>
      <c r="I45" s="26" t="s">
        <v>140</v>
      </c>
      <c r="J45" s="26"/>
      <c r="K45" s="26" t="s">
        <v>141</v>
      </c>
      <c r="L45" s="26">
        <v>571</v>
      </c>
      <c r="M45" s="26">
        <v>650</v>
      </c>
      <c r="N45" s="9">
        <f t="shared" si="0"/>
        <v>87.846153846153854</v>
      </c>
    </row>
    <row r="46" spans="1:14" ht="26" x14ac:dyDescent="0.3">
      <c r="A46" s="10">
        <v>44</v>
      </c>
      <c r="B46" s="21" t="s">
        <v>165</v>
      </c>
      <c r="C46" s="26" t="s">
        <v>166</v>
      </c>
      <c r="D46" s="26">
        <v>9041914064</v>
      </c>
      <c r="E46" s="27">
        <v>909432316911</v>
      </c>
      <c r="F46" s="19" t="s">
        <v>61</v>
      </c>
      <c r="G46" s="21" t="s">
        <v>138</v>
      </c>
      <c r="H46" s="26" t="s">
        <v>139</v>
      </c>
      <c r="I46" s="26" t="s">
        <v>140</v>
      </c>
      <c r="J46" s="26"/>
      <c r="K46" s="26" t="s">
        <v>141</v>
      </c>
      <c r="L46" s="26">
        <v>571</v>
      </c>
      <c r="M46" s="26">
        <v>650</v>
      </c>
      <c r="N46" s="9">
        <f t="shared" si="0"/>
        <v>87.846153846153854</v>
      </c>
    </row>
    <row r="47" spans="1:14" ht="26" x14ac:dyDescent="0.3">
      <c r="A47" s="7">
        <v>45</v>
      </c>
      <c r="B47" s="21" t="s">
        <v>167</v>
      </c>
      <c r="C47" s="26" t="s">
        <v>156</v>
      </c>
      <c r="D47" s="26">
        <v>9876697244</v>
      </c>
      <c r="E47" s="27">
        <v>236328985585</v>
      </c>
      <c r="F47" s="19" t="s">
        <v>61</v>
      </c>
      <c r="G47" s="21" t="s">
        <v>138</v>
      </c>
      <c r="H47" s="26" t="s">
        <v>139</v>
      </c>
      <c r="I47" s="26" t="s">
        <v>140</v>
      </c>
      <c r="J47" s="26"/>
      <c r="K47" s="26" t="s">
        <v>141</v>
      </c>
      <c r="L47" s="26">
        <v>566</v>
      </c>
      <c r="M47" s="26">
        <v>650</v>
      </c>
      <c r="N47" s="9">
        <f t="shared" si="0"/>
        <v>87.07692307692308</v>
      </c>
    </row>
    <row r="48" spans="1:14" ht="26" x14ac:dyDescent="0.3">
      <c r="A48" s="10">
        <v>46</v>
      </c>
      <c r="B48" s="21" t="s">
        <v>168</v>
      </c>
      <c r="C48" s="26" t="s">
        <v>169</v>
      </c>
      <c r="D48" s="26">
        <v>9479789803</v>
      </c>
      <c r="E48" s="27">
        <v>251009004350</v>
      </c>
      <c r="F48" s="19" t="s">
        <v>61</v>
      </c>
      <c r="G48" s="21" t="s">
        <v>138</v>
      </c>
      <c r="H48" s="26" t="s">
        <v>139</v>
      </c>
      <c r="I48" s="26" t="s">
        <v>140</v>
      </c>
      <c r="J48" s="26"/>
      <c r="K48" s="26" t="s">
        <v>141</v>
      </c>
      <c r="L48" s="26">
        <v>562</v>
      </c>
      <c r="M48" s="26">
        <v>650</v>
      </c>
      <c r="N48" s="9">
        <f t="shared" si="0"/>
        <v>86.461538461538453</v>
      </c>
    </row>
    <row r="49" spans="1:14" ht="26" x14ac:dyDescent="0.3">
      <c r="A49" s="7">
        <v>47</v>
      </c>
      <c r="B49" s="21" t="s">
        <v>170</v>
      </c>
      <c r="C49" s="26" t="s">
        <v>171</v>
      </c>
      <c r="D49" s="26">
        <v>9988135111</v>
      </c>
      <c r="E49" s="27">
        <v>299206314174</v>
      </c>
      <c r="F49" s="19" t="s">
        <v>61</v>
      </c>
      <c r="G49" s="21" t="s">
        <v>138</v>
      </c>
      <c r="H49" s="26" t="s">
        <v>139</v>
      </c>
      <c r="I49" s="26" t="s">
        <v>140</v>
      </c>
      <c r="J49" s="26"/>
      <c r="K49" s="26" t="s">
        <v>141</v>
      </c>
      <c r="L49" s="26">
        <v>561</v>
      </c>
      <c r="M49" s="26">
        <v>650</v>
      </c>
      <c r="N49" s="9">
        <f t="shared" si="0"/>
        <v>86.307692307692307</v>
      </c>
    </row>
    <row r="50" spans="1:14" ht="26" x14ac:dyDescent="0.3">
      <c r="A50" s="10">
        <v>48</v>
      </c>
      <c r="B50" s="21" t="s">
        <v>172</v>
      </c>
      <c r="C50" s="26" t="s">
        <v>173</v>
      </c>
      <c r="D50" s="26">
        <v>7814863890</v>
      </c>
      <c r="E50" s="27">
        <v>779362397729</v>
      </c>
      <c r="F50" s="19" t="s">
        <v>61</v>
      </c>
      <c r="G50" s="21" t="s">
        <v>138</v>
      </c>
      <c r="H50" s="26" t="s">
        <v>174</v>
      </c>
      <c r="I50" s="26" t="s">
        <v>140</v>
      </c>
      <c r="J50" s="26"/>
      <c r="K50" s="26" t="s">
        <v>141</v>
      </c>
      <c r="L50" s="26">
        <v>560</v>
      </c>
      <c r="M50" s="26">
        <v>650</v>
      </c>
      <c r="N50" s="9">
        <f t="shared" si="0"/>
        <v>86.15384615384616</v>
      </c>
    </row>
    <row r="51" spans="1:14" ht="26" x14ac:dyDescent="0.3">
      <c r="A51" s="7">
        <v>49</v>
      </c>
      <c r="B51" s="21" t="s">
        <v>175</v>
      </c>
      <c r="C51" s="26" t="s">
        <v>143</v>
      </c>
      <c r="D51" s="26">
        <v>8699390448</v>
      </c>
      <c r="E51" s="27">
        <v>617627019822</v>
      </c>
      <c r="F51" s="19" t="s">
        <v>61</v>
      </c>
      <c r="G51" s="21" t="s">
        <v>138</v>
      </c>
      <c r="H51" s="26" t="s">
        <v>162</v>
      </c>
      <c r="I51" s="26" t="s">
        <v>140</v>
      </c>
      <c r="J51" s="26"/>
      <c r="K51" s="26" t="s">
        <v>141</v>
      </c>
      <c r="L51" s="26">
        <v>554</v>
      </c>
      <c r="M51" s="26">
        <v>650</v>
      </c>
      <c r="N51" s="9">
        <f t="shared" si="0"/>
        <v>85.230769230769226</v>
      </c>
    </row>
    <row r="52" spans="1:14" ht="26" x14ac:dyDescent="0.3">
      <c r="A52" s="10">
        <v>50</v>
      </c>
      <c r="B52" s="38" t="s">
        <v>176</v>
      </c>
      <c r="C52" s="39" t="s">
        <v>177</v>
      </c>
      <c r="D52" s="40">
        <v>8198847615</v>
      </c>
      <c r="E52" s="41" t="s">
        <v>178</v>
      </c>
      <c r="F52" s="19" t="s">
        <v>61</v>
      </c>
      <c r="G52" s="38" t="s">
        <v>179</v>
      </c>
      <c r="H52" s="39" t="s">
        <v>180</v>
      </c>
      <c r="I52" s="39" t="s">
        <v>33</v>
      </c>
      <c r="J52" s="39" t="s">
        <v>181</v>
      </c>
      <c r="K52" s="39" t="s">
        <v>66</v>
      </c>
      <c r="L52" s="39">
        <v>607</v>
      </c>
      <c r="M52" s="39">
        <v>650</v>
      </c>
      <c r="N52" s="9">
        <f t="shared" si="0"/>
        <v>93.384615384615387</v>
      </c>
    </row>
    <row r="53" spans="1:14" ht="26" x14ac:dyDescent="0.3">
      <c r="A53" s="7">
        <v>51</v>
      </c>
      <c r="B53" s="38" t="s">
        <v>182</v>
      </c>
      <c r="C53" s="39" t="s">
        <v>183</v>
      </c>
      <c r="D53" s="39">
        <v>7717536750</v>
      </c>
      <c r="E53" s="41" t="s">
        <v>184</v>
      </c>
      <c r="F53" s="19" t="s">
        <v>69</v>
      </c>
      <c r="G53" s="38" t="s">
        <v>179</v>
      </c>
      <c r="H53" s="39" t="s">
        <v>180</v>
      </c>
      <c r="I53" s="39" t="s">
        <v>33</v>
      </c>
      <c r="J53" s="39" t="s">
        <v>181</v>
      </c>
      <c r="K53" s="39" t="s">
        <v>66</v>
      </c>
      <c r="L53" s="39">
        <v>598</v>
      </c>
      <c r="M53" s="39">
        <v>650</v>
      </c>
      <c r="N53" s="9">
        <f t="shared" si="0"/>
        <v>92</v>
      </c>
    </row>
    <row r="54" spans="1:14" x14ac:dyDescent="0.3">
      <c r="A54" s="10">
        <v>52</v>
      </c>
      <c r="B54" s="38" t="s">
        <v>185</v>
      </c>
      <c r="C54" s="39" t="s">
        <v>186</v>
      </c>
      <c r="D54" s="39">
        <v>9779503830</v>
      </c>
      <c r="E54" s="41" t="s">
        <v>187</v>
      </c>
      <c r="F54" s="19" t="s">
        <v>61</v>
      </c>
      <c r="G54" s="38" t="s">
        <v>179</v>
      </c>
      <c r="H54" s="39" t="s">
        <v>180</v>
      </c>
      <c r="I54" s="39" t="s">
        <v>33</v>
      </c>
      <c r="J54" s="39" t="s">
        <v>181</v>
      </c>
      <c r="K54" s="39" t="s">
        <v>66</v>
      </c>
      <c r="L54" s="39">
        <v>563</v>
      </c>
      <c r="M54" s="39">
        <v>650</v>
      </c>
      <c r="N54" s="9">
        <f t="shared" si="0"/>
        <v>86.615384615384613</v>
      </c>
    </row>
    <row r="55" spans="1:14" ht="26" x14ac:dyDescent="0.3">
      <c r="A55" s="7">
        <v>53</v>
      </c>
      <c r="B55" s="38" t="s">
        <v>188</v>
      </c>
      <c r="C55" s="39" t="s">
        <v>189</v>
      </c>
      <c r="D55" s="39">
        <v>8360661596</v>
      </c>
      <c r="E55" s="41" t="s">
        <v>190</v>
      </c>
      <c r="F55" s="19" t="s">
        <v>69</v>
      </c>
      <c r="G55" s="38" t="s">
        <v>179</v>
      </c>
      <c r="H55" s="39" t="s">
        <v>180</v>
      </c>
      <c r="I55" s="39" t="s">
        <v>33</v>
      </c>
      <c r="J55" s="39" t="s">
        <v>181</v>
      </c>
      <c r="K55" s="39" t="s">
        <v>66</v>
      </c>
      <c r="L55" s="39">
        <v>560</v>
      </c>
      <c r="M55" s="39">
        <v>650</v>
      </c>
      <c r="N55" s="9">
        <f t="shared" si="0"/>
        <v>86.15384615384616</v>
      </c>
    </row>
    <row r="56" spans="1:14" customFormat="1" ht="29" x14ac:dyDescent="0.35">
      <c r="A56" s="10">
        <v>54</v>
      </c>
      <c r="B56" s="5" t="s">
        <v>296</v>
      </c>
      <c r="C56" s="5" t="s">
        <v>26</v>
      </c>
      <c r="D56" s="5" t="s">
        <v>297</v>
      </c>
      <c r="E56" s="5" t="s">
        <v>298</v>
      </c>
      <c r="F56" s="5" t="s">
        <v>299</v>
      </c>
      <c r="G56" s="5" t="s">
        <v>300</v>
      </c>
      <c r="H56" s="5" t="s">
        <v>301</v>
      </c>
      <c r="I56" s="5" t="s">
        <v>33</v>
      </c>
      <c r="J56" s="5"/>
      <c r="K56" s="5" t="s">
        <v>159</v>
      </c>
      <c r="L56" s="5">
        <v>617</v>
      </c>
      <c r="M56" s="5">
        <v>650</v>
      </c>
      <c r="N56" s="9">
        <f t="shared" si="0"/>
        <v>94.92307692307692</v>
      </c>
    </row>
    <row r="57" spans="1:14" customFormat="1" ht="14.5" x14ac:dyDescent="0.35">
      <c r="A57" s="7">
        <v>55</v>
      </c>
      <c r="B57" s="5" t="s">
        <v>302</v>
      </c>
      <c r="C57" s="5" t="s">
        <v>303</v>
      </c>
      <c r="D57" s="5" t="s">
        <v>304</v>
      </c>
      <c r="E57" s="5" t="s">
        <v>305</v>
      </c>
      <c r="F57" s="5" t="s">
        <v>299</v>
      </c>
      <c r="G57" s="5" t="s">
        <v>300</v>
      </c>
      <c r="H57" s="5" t="s">
        <v>301</v>
      </c>
      <c r="I57" s="5" t="s">
        <v>33</v>
      </c>
      <c r="J57" s="5"/>
      <c r="K57" s="5" t="s">
        <v>159</v>
      </c>
      <c r="L57" s="5">
        <v>600</v>
      </c>
      <c r="M57" s="5">
        <v>650</v>
      </c>
      <c r="N57" s="9">
        <f t="shared" si="0"/>
        <v>92.307692307692307</v>
      </c>
    </row>
    <row r="58" spans="1:14" customFormat="1" ht="14.5" x14ac:dyDescent="0.35">
      <c r="A58" s="10">
        <v>56</v>
      </c>
      <c r="B58" s="5" t="s">
        <v>306</v>
      </c>
      <c r="C58" s="5" t="s">
        <v>307</v>
      </c>
      <c r="D58" s="5" t="s">
        <v>308</v>
      </c>
      <c r="E58" s="5" t="s">
        <v>309</v>
      </c>
      <c r="F58" s="5" t="s">
        <v>299</v>
      </c>
      <c r="G58" s="5" t="s">
        <v>300</v>
      </c>
      <c r="H58" s="5" t="s">
        <v>301</v>
      </c>
      <c r="I58" s="5" t="s">
        <v>33</v>
      </c>
      <c r="J58" s="5"/>
      <c r="K58" s="5" t="s">
        <v>159</v>
      </c>
      <c r="L58" s="5">
        <v>591</v>
      </c>
      <c r="M58" s="5">
        <v>650</v>
      </c>
      <c r="N58" s="9">
        <f t="shared" si="0"/>
        <v>90.92307692307692</v>
      </c>
    </row>
    <row r="59" spans="1:14" customFormat="1" ht="14.5" x14ac:dyDescent="0.35">
      <c r="A59" s="7">
        <v>57</v>
      </c>
      <c r="B59" s="5" t="s">
        <v>310</v>
      </c>
      <c r="C59" s="5" t="s">
        <v>311</v>
      </c>
      <c r="D59" s="5" t="s">
        <v>312</v>
      </c>
      <c r="E59" s="5" t="s">
        <v>313</v>
      </c>
      <c r="F59" s="5" t="s">
        <v>299</v>
      </c>
      <c r="G59" s="5" t="s">
        <v>300</v>
      </c>
      <c r="H59" s="5" t="s">
        <v>301</v>
      </c>
      <c r="I59" s="5" t="s">
        <v>33</v>
      </c>
      <c r="J59" s="5"/>
      <c r="K59" s="5" t="s">
        <v>159</v>
      </c>
      <c r="L59" s="5">
        <v>564</v>
      </c>
      <c r="M59" s="5">
        <v>650</v>
      </c>
      <c r="N59" s="9">
        <f t="shared" si="0"/>
        <v>86.769230769230759</v>
      </c>
    </row>
    <row r="60" spans="1:14" customFormat="1" ht="14.5" x14ac:dyDescent="0.35">
      <c r="A60" s="10">
        <v>58</v>
      </c>
      <c r="B60" s="4" t="s">
        <v>128</v>
      </c>
      <c r="C60" s="4" t="s">
        <v>249</v>
      </c>
      <c r="D60" s="4">
        <v>9878325637</v>
      </c>
      <c r="E60" s="4">
        <v>962562168202</v>
      </c>
      <c r="F60" s="4" t="s">
        <v>314</v>
      </c>
      <c r="G60" s="4" t="s">
        <v>315</v>
      </c>
      <c r="H60" s="4" t="s">
        <v>316</v>
      </c>
      <c r="I60" s="4" t="s">
        <v>317</v>
      </c>
      <c r="J60" s="4" t="s">
        <v>65</v>
      </c>
      <c r="K60" s="4" t="s">
        <v>66</v>
      </c>
      <c r="L60" s="4">
        <v>466</v>
      </c>
      <c r="M60" s="4">
        <v>500</v>
      </c>
      <c r="N60" s="9">
        <f t="shared" si="0"/>
        <v>93.2</v>
      </c>
    </row>
    <row r="61" spans="1:14" x14ac:dyDescent="0.3">
      <c r="A61" s="7">
        <v>59</v>
      </c>
      <c r="B61" s="14" t="s">
        <v>49</v>
      </c>
      <c r="C61" s="7" t="s">
        <v>191</v>
      </c>
      <c r="D61" s="28">
        <v>9877732116</v>
      </c>
      <c r="E61" s="29" t="s">
        <v>192</v>
      </c>
      <c r="F61" s="19" t="s">
        <v>61</v>
      </c>
      <c r="G61" s="14" t="s">
        <v>193</v>
      </c>
      <c r="H61" s="28" t="s">
        <v>194</v>
      </c>
      <c r="I61" s="28" t="s">
        <v>33</v>
      </c>
      <c r="J61" s="39" t="s">
        <v>181</v>
      </c>
      <c r="K61" s="39" t="s">
        <v>66</v>
      </c>
      <c r="L61" s="28">
        <v>572</v>
      </c>
      <c r="M61" s="28">
        <v>650</v>
      </c>
      <c r="N61" s="9">
        <f t="shared" si="0"/>
        <v>88</v>
      </c>
    </row>
    <row r="62" spans="1:14" x14ac:dyDescent="0.3">
      <c r="A62" s="10">
        <v>60</v>
      </c>
      <c r="B62" s="14" t="s">
        <v>195</v>
      </c>
      <c r="C62" s="7" t="s">
        <v>191</v>
      </c>
      <c r="D62" s="28">
        <v>9464479085</v>
      </c>
      <c r="E62" s="29" t="s">
        <v>196</v>
      </c>
      <c r="F62" s="19" t="s">
        <v>61</v>
      </c>
      <c r="G62" s="14" t="s">
        <v>193</v>
      </c>
      <c r="H62" s="28" t="s">
        <v>194</v>
      </c>
      <c r="I62" s="28" t="s">
        <v>33</v>
      </c>
      <c r="J62" s="39" t="s">
        <v>181</v>
      </c>
      <c r="K62" s="39" t="s">
        <v>66</v>
      </c>
      <c r="L62" s="28">
        <v>568</v>
      </c>
      <c r="M62" s="28">
        <v>650</v>
      </c>
      <c r="N62" s="9">
        <f t="shared" si="0"/>
        <v>87.384615384615387</v>
      </c>
    </row>
    <row r="63" spans="1:14" ht="26" x14ac:dyDescent="0.3">
      <c r="A63" s="7">
        <v>61</v>
      </c>
      <c r="B63" s="14" t="s">
        <v>197</v>
      </c>
      <c r="C63" s="7" t="s">
        <v>198</v>
      </c>
      <c r="D63" s="28">
        <v>7986411329</v>
      </c>
      <c r="E63" s="29" t="s">
        <v>199</v>
      </c>
      <c r="F63" s="19" t="s">
        <v>61</v>
      </c>
      <c r="G63" s="14" t="s">
        <v>193</v>
      </c>
      <c r="H63" s="28" t="s">
        <v>194</v>
      </c>
      <c r="I63" s="28" t="s">
        <v>33</v>
      </c>
      <c r="J63" s="39" t="s">
        <v>181</v>
      </c>
      <c r="K63" s="39" t="s">
        <v>66</v>
      </c>
      <c r="L63" s="28">
        <v>556</v>
      </c>
      <c r="M63" s="28">
        <v>650</v>
      </c>
      <c r="N63" s="9">
        <f t="shared" si="0"/>
        <v>85.538461538461547</v>
      </c>
    </row>
    <row r="64" spans="1:14" x14ac:dyDescent="0.3">
      <c r="A64" s="10">
        <v>62</v>
      </c>
      <c r="B64" s="14" t="s">
        <v>200</v>
      </c>
      <c r="C64" s="7" t="s">
        <v>201</v>
      </c>
      <c r="D64" s="28">
        <v>9056094932</v>
      </c>
      <c r="E64" s="29" t="s">
        <v>202</v>
      </c>
      <c r="F64" s="19" t="s">
        <v>61</v>
      </c>
      <c r="G64" s="14" t="s">
        <v>193</v>
      </c>
      <c r="H64" s="28" t="s">
        <v>194</v>
      </c>
      <c r="I64" s="28" t="s">
        <v>33</v>
      </c>
      <c r="J64" s="39" t="s">
        <v>181</v>
      </c>
      <c r="K64" s="39" t="s">
        <v>66</v>
      </c>
      <c r="L64" s="28">
        <v>555</v>
      </c>
      <c r="M64" s="28">
        <v>650</v>
      </c>
      <c r="N64" s="9">
        <f t="shared" si="0"/>
        <v>85.384615384615387</v>
      </c>
    </row>
    <row r="65" spans="1:15" x14ac:dyDescent="0.3">
      <c r="A65" s="7">
        <v>63</v>
      </c>
      <c r="B65" s="30" t="s">
        <v>204</v>
      </c>
      <c r="C65" s="31" t="s">
        <v>205</v>
      </c>
      <c r="D65" s="31">
        <v>9872838851</v>
      </c>
      <c r="E65" s="32">
        <v>737026151571</v>
      </c>
      <c r="F65" s="19" t="s">
        <v>61</v>
      </c>
      <c r="G65" s="30" t="s">
        <v>206</v>
      </c>
      <c r="H65" s="31" t="s">
        <v>207</v>
      </c>
      <c r="I65" s="31" t="s">
        <v>33</v>
      </c>
      <c r="J65" s="31" t="s">
        <v>181</v>
      </c>
      <c r="K65" s="31" t="s">
        <v>208</v>
      </c>
      <c r="L65" s="31">
        <v>614</v>
      </c>
      <c r="M65" s="31">
        <v>650</v>
      </c>
      <c r="N65" s="9">
        <f t="shared" si="0"/>
        <v>94.461538461538467</v>
      </c>
    </row>
    <row r="66" spans="1:15" x14ac:dyDescent="0.3">
      <c r="A66" s="10">
        <v>64</v>
      </c>
      <c r="B66" s="30" t="s">
        <v>209</v>
      </c>
      <c r="C66" s="31" t="s">
        <v>210</v>
      </c>
      <c r="D66" s="31">
        <v>8847448748</v>
      </c>
      <c r="E66" s="32">
        <v>730147675806</v>
      </c>
      <c r="F66" s="19" t="s">
        <v>61</v>
      </c>
      <c r="G66" s="30" t="s">
        <v>206</v>
      </c>
      <c r="H66" s="31" t="s">
        <v>207</v>
      </c>
      <c r="I66" s="31" t="s">
        <v>33</v>
      </c>
      <c r="J66" s="31" t="s">
        <v>118</v>
      </c>
      <c r="K66" s="31" t="s">
        <v>208</v>
      </c>
      <c r="L66" s="31">
        <v>610</v>
      </c>
      <c r="M66" s="31">
        <v>650</v>
      </c>
      <c r="N66" s="9">
        <f t="shared" si="0"/>
        <v>93.84615384615384</v>
      </c>
    </row>
    <row r="67" spans="1:15" x14ac:dyDescent="0.3">
      <c r="A67" s="7">
        <v>65</v>
      </c>
      <c r="B67" s="30" t="s">
        <v>211</v>
      </c>
      <c r="C67" s="31" t="s">
        <v>212</v>
      </c>
      <c r="D67" s="31">
        <v>9872780084</v>
      </c>
      <c r="E67" s="32">
        <v>762085371143</v>
      </c>
      <c r="F67" s="19" t="s">
        <v>61</v>
      </c>
      <c r="G67" s="30" t="s">
        <v>206</v>
      </c>
      <c r="H67" s="31" t="s">
        <v>207</v>
      </c>
      <c r="I67" s="31" t="s">
        <v>33</v>
      </c>
      <c r="J67" s="31" t="s">
        <v>181</v>
      </c>
      <c r="K67" s="31" t="s">
        <v>203</v>
      </c>
      <c r="L67" s="31">
        <v>566</v>
      </c>
      <c r="M67" s="31">
        <v>650</v>
      </c>
      <c r="N67" s="9">
        <f t="shared" si="0"/>
        <v>87.07692307692308</v>
      </c>
    </row>
    <row r="68" spans="1:15" x14ac:dyDescent="0.3">
      <c r="A68" s="10">
        <v>66</v>
      </c>
      <c r="B68" s="30" t="s">
        <v>120</v>
      </c>
      <c r="C68" s="31" t="s">
        <v>56</v>
      </c>
      <c r="D68" s="31">
        <v>9915497823</v>
      </c>
      <c r="E68" s="32">
        <v>826850402881</v>
      </c>
      <c r="F68" s="19" t="s">
        <v>61</v>
      </c>
      <c r="G68" s="30" t="s">
        <v>206</v>
      </c>
      <c r="H68" s="31" t="s">
        <v>207</v>
      </c>
      <c r="I68" s="31" t="s">
        <v>33</v>
      </c>
      <c r="J68" s="31" t="s">
        <v>181</v>
      </c>
      <c r="K68" s="31" t="s">
        <v>203</v>
      </c>
      <c r="L68" s="31">
        <v>560</v>
      </c>
      <c r="M68" s="31">
        <v>650</v>
      </c>
      <c r="N68" s="9">
        <f t="shared" si="0"/>
        <v>86.15384615384616</v>
      </c>
    </row>
    <row r="69" spans="1:15" x14ac:dyDescent="0.3">
      <c r="A69" s="7">
        <v>67</v>
      </c>
      <c r="B69" s="30" t="s">
        <v>213</v>
      </c>
      <c r="C69" s="31" t="s">
        <v>214</v>
      </c>
      <c r="D69" s="31">
        <v>9781069760</v>
      </c>
      <c r="E69" s="32">
        <v>621787844234</v>
      </c>
      <c r="F69" s="19" t="s">
        <v>61</v>
      </c>
      <c r="G69" s="30" t="s">
        <v>206</v>
      </c>
      <c r="H69" s="31" t="s">
        <v>207</v>
      </c>
      <c r="I69" s="31" t="s">
        <v>33</v>
      </c>
      <c r="J69" s="31" t="s">
        <v>181</v>
      </c>
      <c r="K69" s="31" t="s">
        <v>203</v>
      </c>
      <c r="L69" s="31">
        <v>556</v>
      </c>
      <c r="M69" s="31">
        <v>650</v>
      </c>
      <c r="N69" s="9">
        <f t="shared" si="0"/>
        <v>85.538461538461547</v>
      </c>
    </row>
    <row r="70" spans="1:15" x14ac:dyDescent="0.3">
      <c r="A70" s="10">
        <v>68</v>
      </c>
      <c r="B70" s="30" t="s">
        <v>215</v>
      </c>
      <c r="C70" s="31" t="s">
        <v>216</v>
      </c>
      <c r="D70" s="31">
        <v>6283211152</v>
      </c>
      <c r="E70" s="31">
        <v>846589753111</v>
      </c>
      <c r="F70" s="19" t="s">
        <v>61</v>
      </c>
      <c r="G70" s="30" t="s">
        <v>217</v>
      </c>
      <c r="H70" s="31" t="s">
        <v>218</v>
      </c>
      <c r="I70" s="31" t="s">
        <v>64</v>
      </c>
      <c r="J70" s="31"/>
      <c r="K70" s="31" t="s">
        <v>66</v>
      </c>
      <c r="L70" s="31">
        <v>574</v>
      </c>
      <c r="M70" s="31">
        <v>650</v>
      </c>
      <c r="N70" s="9">
        <f t="shared" si="0"/>
        <v>88.307692307692307</v>
      </c>
    </row>
    <row r="71" spans="1:15" x14ac:dyDescent="0.3">
      <c r="A71" s="7">
        <v>69</v>
      </c>
      <c r="B71" s="30" t="s">
        <v>219</v>
      </c>
      <c r="C71" s="31" t="s">
        <v>220</v>
      </c>
      <c r="D71" s="31">
        <v>7889223470</v>
      </c>
      <c r="E71" s="31">
        <v>542928384253</v>
      </c>
      <c r="F71" s="19" t="s">
        <v>61</v>
      </c>
      <c r="G71" s="30" t="s">
        <v>217</v>
      </c>
      <c r="H71" s="31" t="s">
        <v>218</v>
      </c>
      <c r="I71" s="31" t="s">
        <v>64</v>
      </c>
      <c r="J71" s="31"/>
      <c r="K71" s="31" t="s">
        <v>66</v>
      </c>
      <c r="L71" s="31">
        <v>553</v>
      </c>
      <c r="M71" s="31">
        <v>650</v>
      </c>
      <c r="N71" s="9">
        <f t="shared" si="0"/>
        <v>85.076923076923066</v>
      </c>
    </row>
    <row r="72" spans="1:15" customFormat="1" ht="14.25" customHeight="1" x14ac:dyDescent="0.35">
      <c r="A72" s="10">
        <v>70</v>
      </c>
      <c r="B72" s="42" t="s">
        <v>221</v>
      </c>
      <c r="C72" s="42" t="s">
        <v>222</v>
      </c>
      <c r="D72" s="43">
        <v>7087186998</v>
      </c>
      <c r="E72" s="44">
        <v>925550281414</v>
      </c>
      <c r="F72" s="43" t="s">
        <v>61</v>
      </c>
      <c r="G72" s="43" t="s">
        <v>236</v>
      </c>
      <c r="H72" s="43" t="s">
        <v>223</v>
      </c>
      <c r="I72" s="43" t="s">
        <v>75</v>
      </c>
      <c r="J72" s="43" t="s">
        <v>65</v>
      </c>
      <c r="K72" s="43" t="s">
        <v>224</v>
      </c>
      <c r="L72" s="43">
        <v>599</v>
      </c>
      <c r="M72" s="43">
        <v>650</v>
      </c>
      <c r="N72" s="9">
        <f t="shared" si="0"/>
        <v>92.153846153846146</v>
      </c>
    </row>
    <row r="73" spans="1:15" customFormat="1" ht="14.25" customHeight="1" x14ac:dyDescent="0.35">
      <c r="A73" s="7">
        <v>71</v>
      </c>
      <c r="B73" s="42" t="s">
        <v>225</v>
      </c>
      <c r="C73" s="42" t="s">
        <v>226</v>
      </c>
      <c r="D73" s="43">
        <v>9463554170</v>
      </c>
      <c r="E73" s="44">
        <v>391454917510</v>
      </c>
      <c r="F73" s="43" t="s">
        <v>61</v>
      </c>
      <c r="G73" s="43" t="s">
        <v>236</v>
      </c>
      <c r="H73" s="43" t="s">
        <v>223</v>
      </c>
      <c r="I73" s="43" t="s">
        <v>75</v>
      </c>
      <c r="J73" s="43" t="s">
        <v>65</v>
      </c>
      <c r="K73" s="43" t="s">
        <v>224</v>
      </c>
      <c r="L73" s="43">
        <v>593</v>
      </c>
      <c r="M73" s="43">
        <v>650</v>
      </c>
      <c r="N73" s="9">
        <f t="shared" ref="N73:N80" si="1">L73/M73*100</f>
        <v>91.230769230769226</v>
      </c>
    </row>
    <row r="74" spans="1:15" customFormat="1" ht="14.25" customHeight="1" x14ac:dyDescent="0.35">
      <c r="A74" s="10">
        <v>72</v>
      </c>
      <c r="B74" s="42" t="s">
        <v>227</v>
      </c>
      <c r="C74" s="42" t="s">
        <v>228</v>
      </c>
      <c r="D74" s="43">
        <v>9530975875</v>
      </c>
      <c r="E74" s="44">
        <v>741510470852</v>
      </c>
      <c r="F74" s="43" t="s">
        <v>69</v>
      </c>
      <c r="G74" s="43" t="s">
        <v>236</v>
      </c>
      <c r="H74" s="43" t="s">
        <v>223</v>
      </c>
      <c r="I74" s="43" t="s">
        <v>75</v>
      </c>
      <c r="J74" s="43" t="s">
        <v>65</v>
      </c>
      <c r="K74" s="43" t="s">
        <v>224</v>
      </c>
      <c r="L74" s="43">
        <v>580</v>
      </c>
      <c r="M74" s="43">
        <v>650</v>
      </c>
      <c r="N74" s="9">
        <f t="shared" si="1"/>
        <v>89.230769230769241</v>
      </c>
    </row>
    <row r="75" spans="1:15" customFormat="1" ht="14.25" customHeight="1" x14ac:dyDescent="0.35">
      <c r="A75" s="7">
        <v>73</v>
      </c>
      <c r="B75" s="42" t="s">
        <v>229</v>
      </c>
      <c r="C75" s="42" t="s">
        <v>230</v>
      </c>
      <c r="D75" s="43">
        <v>8427263390</v>
      </c>
      <c r="E75" s="44">
        <v>879995168920</v>
      </c>
      <c r="F75" s="43" t="s">
        <v>61</v>
      </c>
      <c r="G75" s="43" t="s">
        <v>236</v>
      </c>
      <c r="H75" s="43" t="s">
        <v>223</v>
      </c>
      <c r="I75" s="43" t="s">
        <v>75</v>
      </c>
      <c r="J75" s="43" t="s">
        <v>65</v>
      </c>
      <c r="K75" s="43" t="s">
        <v>224</v>
      </c>
      <c r="L75" s="43">
        <v>578</v>
      </c>
      <c r="M75" s="43">
        <v>650</v>
      </c>
      <c r="N75" s="9">
        <f t="shared" si="1"/>
        <v>88.923076923076934</v>
      </c>
    </row>
    <row r="76" spans="1:15" customFormat="1" ht="14.25" customHeight="1" x14ac:dyDescent="0.35">
      <c r="A76" s="10">
        <v>74</v>
      </c>
      <c r="B76" s="42" t="s">
        <v>231</v>
      </c>
      <c r="C76" s="42" t="s">
        <v>232</v>
      </c>
      <c r="D76" s="43">
        <v>8728033428</v>
      </c>
      <c r="E76" s="44">
        <v>369093550379</v>
      </c>
      <c r="F76" s="43" t="s">
        <v>69</v>
      </c>
      <c r="G76" s="43" t="s">
        <v>236</v>
      </c>
      <c r="H76" s="43" t="s">
        <v>223</v>
      </c>
      <c r="I76" s="43" t="s">
        <v>75</v>
      </c>
      <c r="J76" s="43" t="s">
        <v>65</v>
      </c>
      <c r="K76" s="43" t="s">
        <v>224</v>
      </c>
      <c r="L76" s="43">
        <v>566</v>
      </c>
      <c r="M76" s="43">
        <v>650</v>
      </c>
      <c r="N76" s="9">
        <f t="shared" si="1"/>
        <v>87.07692307692308</v>
      </c>
    </row>
    <row r="77" spans="1:15" s="17" customFormat="1" ht="26.5" x14ac:dyDescent="0.35">
      <c r="A77" s="7">
        <v>75</v>
      </c>
      <c r="B77" s="19" t="s">
        <v>237</v>
      </c>
      <c r="C77" s="19" t="s">
        <v>238</v>
      </c>
      <c r="D77" s="19">
        <v>9466697264</v>
      </c>
      <c r="E77" s="33" t="s">
        <v>239</v>
      </c>
      <c r="F77" s="19" t="s">
        <v>61</v>
      </c>
      <c r="G77" s="19" t="s">
        <v>240</v>
      </c>
      <c r="H77" s="19" t="s">
        <v>241</v>
      </c>
      <c r="I77" s="19" t="s">
        <v>242</v>
      </c>
      <c r="J77" s="19" t="s">
        <v>118</v>
      </c>
      <c r="K77" s="19" t="s">
        <v>159</v>
      </c>
      <c r="L77" s="19">
        <v>447</v>
      </c>
      <c r="M77" s="19">
        <v>500</v>
      </c>
      <c r="N77" s="9">
        <f t="shared" si="1"/>
        <v>89.4</v>
      </c>
      <c r="O77" s="16"/>
    </row>
    <row r="78" spans="1:15" s="17" customFormat="1" ht="26.5" x14ac:dyDescent="0.35">
      <c r="A78" s="10">
        <v>76</v>
      </c>
      <c r="B78" s="19" t="s">
        <v>243</v>
      </c>
      <c r="C78" s="19" t="s">
        <v>244</v>
      </c>
      <c r="D78" s="19">
        <v>9992811330</v>
      </c>
      <c r="E78" s="33" t="s">
        <v>245</v>
      </c>
      <c r="F78" s="19" t="s">
        <v>69</v>
      </c>
      <c r="G78" s="19" t="s">
        <v>240</v>
      </c>
      <c r="H78" s="19" t="s">
        <v>241</v>
      </c>
      <c r="I78" s="19" t="s">
        <v>242</v>
      </c>
      <c r="J78" s="19" t="s">
        <v>118</v>
      </c>
      <c r="K78" s="19" t="s">
        <v>159</v>
      </c>
      <c r="L78" s="19">
        <v>446</v>
      </c>
      <c r="M78" s="19">
        <v>500</v>
      </c>
      <c r="N78" s="9">
        <f t="shared" si="1"/>
        <v>89.2</v>
      </c>
      <c r="O78" s="16"/>
    </row>
    <row r="79" spans="1:15" s="17" customFormat="1" ht="26.5" x14ac:dyDescent="0.35">
      <c r="A79" s="7">
        <v>77</v>
      </c>
      <c r="B79" s="19" t="s">
        <v>246</v>
      </c>
      <c r="C79" s="19" t="s">
        <v>247</v>
      </c>
      <c r="D79" s="19">
        <v>8059120358</v>
      </c>
      <c r="E79" s="33" t="s">
        <v>248</v>
      </c>
      <c r="F79" s="19" t="s">
        <v>61</v>
      </c>
      <c r="G79" s="19" t="s">
        <v>240</v>
      </c>
      <c r="H79" s="19" t="s">
        <v>241</v>
      </c>
      <c r="I79" s="19" t="s">
        <v>242</v>
      </c>
      <c r="J79" s="19" t="s">
        <v>118</v>
      </c>
      <c r="K79" s="19" t="s">
        <v>159</v>
      </c>
      <c r="L79" s="19">
        <v>428</v>
      </c>
      <c r="M79" s="19">
        <v>500</v>
      </c>
      <c r="N79" s="9">
        <f t="shared" si="1"/>
        <v>85.6</v>
      </c>
      <c r="O79" s="16"/>
    </row>
    <row r="80" spans="1:15" x14ac:dyDescent="0.3">
      <c r="A80" s="10">
        <v>78</v>
      </c>
      <c r="B80" s="19" t="s">
        <v>249</v>
      </c>
      <c r="C80" s="19" t="s">
        <v>250</v>
      </c>
      <c r="D80" s="19"/>
      <c r="E80" s="19"/>
      <c r="F80" s="19" t="s">
        <v>69</v>
      </c>
      <c r="G80" s="19" t="s">
        <v>251</v>
      </c>
      <c r="H80" s="19" t="s">
        <v>252</v>
      </c>
      <c r="I80" s="43" t="s">
        <v>75</v>
      </c>
      <c r="J80" s="19"/>
      <c r="K80" s="19"/>
      <c r="L80" s="19">
        <v>585</v>
      </c>
      <c r="M80" s="19">
        <v>650</v>
      </c>
      <c r="N80" s="9">
        <f t="shared" si="1"/>
        <v>90</v>
      </c>
    </row>
    <row r="81" spans="1:14" x14ac:dyDescent="0.3">
      <c r="A81" s="7">
        <v>79</v>
      </c>
      <c r="B81" s="19" t="s">
        <v>254</v>
      </c>
      <c r="C81" s="19" t="s">
        <v>255</v>
      </c>
      <c r="D81" s="19"/>
      <c r="E81" s="19"/>
      <c r="F81" s="19" t="s">
        <v>69</v>
      </c>
      <c r="G81" s="19" t="s">
        <v>251</v>
      </c>
      <c r="H81" s="19" t="s">
        <v>252</v>
      </c>
      <c r="I81" s="43" t="s">
        <v>75</v>
      </c>
      <c r="J81" s="19"/>
      <c r="K81" s="19"/>
      <c r="L81" s="19">
        <v>571</v>
      </c>
      <c r="M81" s="19">
        <v>650</v>
      </c>
      <c r="N81" s="9">
        <f t="shared" ref="N81:N87" si="2">L81/M81*100</f>
        <v>87.846153846153854</v>
      </c>
    </row>
    <row r="82" spans="1:14" x14ac:dyDescent="0.3">
      <c r="A82" s="10">
        <v>80</v>
      </c>
      <c r="B82" s="19" t="s">
        <v>256</v>
      </c>
      <c r="C82" s="19" t="s">
        <v>255</v>
      </c>
      <c r="D82" s="19"/>
      <c r="E82" s="19"/>
      <c r="F82" s="19" t="s">
        <v>61</v>
      </c>
      <c r="G82" s="19" t="s">
        <v>251</v>
      </c>
      <c r="H82" s="19" t="s">
        <v>252</v>
      </c>
      <c r="I82" s="43" t="s">
        <v>75</v>
      </c>
      <c r="J82" s="19"/>
      <c r="K82" s="19"/>
      <c r="L82" s="19">
        <v>577</v>
      </c>
      <c r="M82" s="19">
        <v>650</v>
      </c>
      <c r="N82" s="9">
        <f t="shared" si="2"/>
        <v>88.769230769230774</v>
      </c>
    </row>
    <row r="83" spans="1:14" x14ac:dyDescent="0.3">
      <c r="A83" s="7">
        <v>81</v>
      </c>
      <c r="B83" s="42" t="s">
        <v>259</v>
      </c>
      <c r="C83" s="19" t="s">
        <v>260</v>
      </c>
      <c r="D83" s="19"/>
      <c r="E83" s="19"/>
      <c r="F83" s="19" t="s">
        <v>61</v>
      </c>
      <c r="G83" s="19" t="s">
        <v>261</v>
      </c>
      <c r="H83" s="19"/>
      <c r="I83" s="43" t="s">
        <v>75</v>
      </c>
      <c r="J83" s="19"/>
      <c r="K83" s="19"/>
      <c r="L83" s="19">
        <v>569</v>
      </c>
      <c r="M83" s="19">
        <v>650</v>
      </c>
      <c r="N83" s="9">
        <f t="shared" si="2"/>
        <v>87.538461538461547</v>
      </c>
    </row>
    <row r="84" spans="1:14" ht="26" x14ac:dyDescent="0.3">
      <c r="A84" s="10">
        <v>82</v>
      </c>
      <c r="B84" s="19" t="s">
        <v>262</v>
      </c>
      <c r="C84" s="19" t="s">
        <v>263</v>
      </c>
      <c r="D84" s="19"/>
      <c r="E84" s="19"/>
      <c r="F84" s="19" t="s">
        <v>61</v>
      </c>
      <c r="G84" s="19" t="s">
        <v>261</v>
      </c>
      <c r="H84" s="19"/>
      <c r="I84" s="43" t="s">
        <v>75</v>
      </c>
      <c r="J84" s="19"/>
      <c r="K84" s="19"/>
      <c r="L84" s="19">
        <v>571</v>
      </c>
      <c r="M84" s="19">
        <v>650</v>
      </c>
      <c r="N84" s="9">
        <f t="shared" si="2"/>
        <v>87.846153846153854</v>
      </c>
    </row>
    <row r="85" spans="1:14" x14ac:dyDescent="0.3">
      <c r="A85" s="7">
        <v>83</v>
      </c>
      <c r="B85" s="19" t="s">
        <v>264</v>
      </c>
      <c r="C85" s="19" t="s">
        <v>265</v>
      </c>
      <c r="D85" s="19"/>
      <c r="E85" s="19"/>
      <c r="F85" s="19" t="s">
        <v>61</v>
      </c>
      <c r="G85" s="19" t="s">
        <v>261</v>
      </c>
      <c r="H85" s="19"/>
      <c r="I85" s="43" t="s">
        <v>75</v>
      </c>
      <c r="J85" s="19"/>
      <c r="K85" s="19"/>
      <c r="L85" s="19">
        <v>566</v>
      </c>
      <c r="M85" s="19">
        <v>650</v>
      </c>
      <c r="N85" s="9">
        <f t="shared" si="2"/>
        <v>87.07692307692308</v>
      </c>
    </row>
    <row r="86" spans="1:14" ht="26" x14ac:dyDescent="0.3">
      <c r="A86" s="10">
        <v>84</v>
      </c>
      <c r="B86" s="19" t="s">
        <v>266</v>
      </c>
      <c r="C86" s="19" t="s">
        <v>267</v>
      </c>
      <c r="D86" s="19"/>
      <c r="E86" s="19"/>
      <c r="F86" s="19" t="s">
        <v>61</v>
      </c>
      <c r="G86" s="19" t="s">
        <v>261</v>
      </c>
      <c r="H86" s="19"/>
      <c r="I86" s="43" t="s">
        <v>75</v>
      </c>
      <c r="J86" s="19"/>
      <c r="K86" s="19"/>
      <c r="L86" s="19">
        <v>553</v>
      </c>
      <c r="M86" s="19">
        <v>650</v>
      </c>
      <c r="N86" s="9">
        <f t="shared" si="2"/>
        <v>85.076923076923066</v>
      </c>
    </row>
    <row r="87" spans="1:14" x14ac:dyDescent="0.3">
      <c r="A87" s="7">
        <v>85</v>
      </c>
      <c r="B87" s="19" t="s">
        <v>268</v>
      </c>
      <c r="C87" s="19" t="s">
        <v>269</v>
      </c>
      <c r="D87" s="19"/>
      <c r="E87" s="19"/>
      <c r="F87" s="19" t="s">
        <v>61</v>
      </c>
      <c r="G87" s="19" t="s">
        <v>261</v>
      </c>
      <c r="H87" s="19"/>
      <c r="I87" s="43" t="s">
        <v>75</v>
      </c>
      <c r="J87" s="19"/>
      <c r="K87" s="19"/>
      <c r="L87" s="19">
        <v>566</v>
      </c>
      <c r="M87" s="19">
        <v>650</v>
      </c>
      <c r="N87" s="9">
        <f t="shared" si="2"/>
        <v>87.07692307692308</v>
      </c>
    </row>
  </sheetData>
  <autoFilter ref="A2:N71" xr:uid="{00000000-0001-0000-0000-000000000000}"/>
  <sortState xmlns:xlrd2="http://schemas.microsoft.com/office/spreadsheetml/2017/richdata2" ref="A3:N15">
    <sortCondition descending="1" ref="N3"/>
  </sortState>
  <mergeCells count="1">
    <mergeCell ref="A1:N1"/>
  </mergeCells>
  <phoneticPr fontId="4" type="noConversion"/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38dab665-ba73-49f0-8679-497fbb9ee63a}" enabled="0" method="" siteId="{38dab665-ba73-49f0-8679-497fbb9ee63a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10th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Hardeep Singh Rakhroy</dc:creator>
  <cp:lastModifiedBy>Hardeep Singh Rakhroy</cp:lastModifiedBy>
  <dcterms:created xsi:type="dcterms:W3CDTF">2024-05-06T03:34:03Z</dcterms:created>
  <dcterms:modified xsi:type="dcterms:W3CDTF">2024-06-06T09:50:55Z</dcterms:modified>
</cp:coreProperties>
</file>